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7" i="2" l="1"/>
  <c r="G13" i="2"/>
  <c r="F22" i="2"/>
  <c r="H10" i="2"/>
  <c r="F31" i="2" s="1"/>
  <c r="F27" i="2" l="1"/>
  <c r="H29" i="2"/>
</calcChain>
</file>

<file path=xl/sharedStrings.xml><?xml version="1.0" encoding="utf-8"?>
<sst xmlns="http://schemas.openxmlformats.org/spreadsheetml/2006/main" count="347" uniqueCount="167">
  <si>
    <t>No. and Name of Grant</t>
  </si>
  <si>
    <t>Budget Estimates</t>
  </si>
  <si>
    <t>Actuals</t>
  </si>
  <si>
    <t>Revenue</t>
  </si>
  <si>
    <t>Voted</t>
  </si>
  <si>
    <t>Capital</t>
  </si>
  <si>
    <t>Total</t>
  </si>
  <si>
    <t>Grand Total</t>
  </si>
  <si>
    <r>
      <t xml:space="preserve">Actuals compared with Budget Estimates          </t>
    </r>
    <r>
      <rPr>
        <b/>
        <sz val="11"/>
        <rFont val="Times New Roman"/>
        <family val="1"/>
      </rPr>
      <t>More (+) Less (-)</t>
    </r>
  </si>
  <si>
    <t>APPENDIX-I</t>
  </si>
  <si>
    <t>Total recoveries/ reimbursable amount adjusted in the accounts</t>
  </si>
  <si>
    <t>Appendix-I</t>
  </si>
  <si>
    <t>Appendix-II</t>
  </si>
  <si>
    <t>(Reference-Summary of Appropriation Accounts at page - xviii)</t>
  </si>
  <si>
    <t>Capital Voted</t>
  </si>
  <si>
    <t xml:space="preserve"> Grant-wise details of estimates and actuals of recoveries adjusted in the accounts in reduction of expenditure</t>
  </si>
  <si>
    <t>Public Works (R&amp;B)  Department</t>
  </si>
  <si>
    <r>
      <t>(</t>
    </r>
    <r>
      <rPr>
        <b/>
        <sz val="12"/>
        <rFont val="Rupee Foradian"/>
        <family val="2"/>
      </rPr>
      <t xml:space="preserve">` </t>
    </r>
    <r>
      <rPr>
        <b/>
        <sz val="12"/>
        <rFont val="Times New Roman"/>
        <family val="1"/>
      </rPr>
      <t>in thousand)</t>
    </r>
  </si>
  <si>
    <t>Grant-wise details of estimates and actuals transferred from M.H. 3054 to 8658-101-P.A.O.Suspense (National Highway) being the reimbursable amount.</t>
  </si>
  <si>
    <t xml:space="preserve">General Administration (S.A.) Department </t>
  </si>
  <si>
    <t>Election Department</t>
  </si>
  <si>
    <t>Home (Police)  Department</t>
  </si>
  <si>
    <t>Health Department</t>
  </si>
  <si>
    <t>Industries &amp; Commerce (Handloom, Handicrafts and Sericulture) Department</t>
  </si>
  <si>
    <t>Fisheries Department</t>
  </si>
  <si>
    <t>Agriculture Department</t>
  </si>
  <si>
    <t>Animal Resource Development Department</t>
  </si>
  <si>
    <t>Forest Department</t>
  </si>
  <si>
    <t>Education (Youth Affairs &amp; Sports)  Department</t>
  </si>
  <si>
    <t>APPENDIX-I - Concld.</t>
  </si>
  <si>
    <t>APPENDIX-I - Contd.</t>
  </si>
  <si>
    <t>…</t>
  </si>
  <si>
    <t>Public Works (Water Resource) Department</t>
  </si>
  <si>
    <t>Rural Development Department</t>
  </si>
  <si>
    <t>re +</t>
  </si>
  <si>
    <t>re -</t>
  </si>
  <si>
    <t>ca  +</t>
  </si>
  <si>
    <t>ca  -</t>
  </si>
  <si>
    <t xml:space="preserve">total revenue </t>
  </si>
  <si>
    <t>total capital</t>
  </si>
  <si>
    <t xml:space="preserve">APPENDIX- II </t>
  </si>
  <si>
    <t>Taxes and Excise</t>
  </si>
  <si>
    <t>Treasuries</t>
  </si>
  <si>
    <t>High Court</t>
  </si>
  <si>
    <t>Family Welfare &amp; Preventive Medicine</t>
  </si>
  <si>
    <t>Transport Department</t>
  </si>
  <si>
    <t>Co-operation Department</t>
  </si>
  <si>
    <t>Information &amp; Cultural Affairs</t>
  </si>
  <si>
    <t>General Administration (Political) Department</t>
  </si>
  <si>
    <t>Tribal Welfare Department</t>
  </si>
  <si>
    <t>Welfare of Scheduled Castes Department</t>
  </si>
  <si>
    <t>Food, Civil Supplies &amp; Consumer Affairs Department</t>
  </si>
  <si>
    <t>Panchayat Raj Department</t>
  </si>
  <si>
    <t>Industries &amp; Commerce Department</t>
  </si>
  <si>
    <t>Horticulture Department</t>
  </si>
  <si>
    <t>+2</t>
  </si>
  <si>
    <t>+12</t>
  </si>
  <si>
    <t>Parliamentary Affairs</t>
  </si>
  <si>
    <t>+42</t>
  </si>
  <si>
    <t>Law  Department</t>
  </si>
  <si>
    <t>Revenue Department</t>
  </si>
  <si>
    <t>+5</t>
  </si>
  <si>
    <t>+16</t>
  </si>
  <si>
    <t>+6</t>
  </si>
  <si>
    <t>+8</t>
  </si>
  <si>
    <t>+68</t>
  </si>
  <si>
    <t>T.R.P. &amp; P.T.G.</t>
  </si>
  <si>
    <t>+60</t>
  </si>
  <si>
    <t>Planning &amp; Co-ordination</t>
  </si>
  <si>
    <t>+22</t>
  </si>
  <si>
    <t>Urban Development</t>
  </si>
  <si>
    <t>Home (Jail)</t>
  </si>
  <si>
    <t>Labour</t>
  </si>
  <si>
    <t>Higher Education</t>
  </si>
  <si>
    <t>Secondary Education</t>
  </si>
  <si>
    <t>Social Welfare &amp; Social Education</t>
  </si>
  <si>
    <t>+59</t>
  </si>
  <si>
    <t>Finance</t>
  </si>
  <si>
    <t>+14</t>
  </si>
  <si>
    <t>+7</t>
  </si>
  <si>
    <t>+4</t>
  </si>
  <si>
    <t>Fire and Emergency Service</t>
  </si>
  <si>
    <t>+89</t>
  </si>
  <si>
    <t>Public Works (Drinking Water and Sanitation)</t>
  </si>
  <si>
    <t>Information Technology</t>
  </si>
  <si>
    <t>Welfare of Other Backward Classes</t>
  </si>
  <si>
    <t>Elementary Education</t>
  </si>
  <si>
    <t>+49</t>
  </si>
  <si>
    <t>REV</t>
  </si>
  <si>
    <t>CAP</t>
  </si>
  <si>
    <t>I</t>
  </si>
  <si>
    <t>II</t>
  </si>
  <si>
    <r>
      <t xml:space="preserve"> Total                   </t>
    </r>
    <r>
      <rPr>
        <sz val="12"/>
        <rFont val="Times New Roman"/>
        <family val="1"/>
      </rPr>
      <t>Revenue Voted</t>
    </r>
  </si>
  <si>
    <t>Health (AGMC &amp; GBP)</t>
  </si>
  <si>
    <t>13. Public Works (R&amp;B) Department</t>
  </si>
  <si>
    <t>25,01</t>
  </si>
  <si>
    <t>+25,01</t>
  </si>
  <si>
    <t>2,31</t>
  </si>
  <si>
    <t>+2,31</t>
  </si>
  <si>
    <t>1,73,18</t>
  </si>
  <si>
    <t>+1,73,18</t>
  </si>
  <si>
    <t>4,54</t>
  </si>
  <si>
    <t>+4,54</t>
  </si>
  <si>
    <t>24,11</t>
  </si>
  <si>
    <t>+24,11</t>
  </si>
  <si>
    <t>4,27,11</t>
  </si>
  <si>
    <t>+4,27,11</t>
  </si>
  <si>
    <t>20,00,00</t>
  </si>
  <si>
    <t>3,15,88</t>
  </si>
  <si>
    <t>-16,84,12</t>
  </si>
  <si>
    <t>10,52,16</t>
  </si>
  <si>
    <t>+10,52,16</t>
  </si>
  <si>
    <t>5,00,00</t>
  </si>
  <si>
    <t>-4,99,39</t>
  </si>
  <si>
    <t>7,44,41</t>
  </si>
  <si>
    <t>+7,44,41</t>
  </si>
  <si>
    <t>12,67</t>
  </si>
  <si>
    <t>+12,67</t>
  </si>
  <si>
    <t>16,54</t>
  </si>
  <si>
    <t>+16,54</t>
  </si>
  <si>
    <t>1,74</t>
  </si>
  <si>
    <t>+1,74</t>
  </si>
  <si>
    <t>50,00,00</t>
  </si>
  <si>
    <t>14,98</t>
  </si>
  <si>
    <t>-49,85,02</t>
  </si>
  <si>
    <t>1,45,75</t>
  </si>
  <si>
    <t>+1,45,75</t>
  </si>
  <si>
    <t>5,04</t>
  </si>
  <si>
    <t>+5,04</t>
  </si>
  <si>
    <t>32,62,70</t>
  </si>
  <si>
    <t>+32,62,70</t>
  </si>
  <si>
    <t>2,76,19,79</t>
  </si>
  <si>
    <t>+2,71,19,79</t>
  </si>
  <si>
    <t>2,58</t>
  </si>
  <si>
    <t>+2,58</t>
  </si>
  <si>
    <t>2,28</t>
  </si>
  <si>
    <t>+2,28</t>
  </si>
  <si>
    <t>27,06</t>
  </si>
  <si>
    <t>+27,06</t>
  </si>
  <si>
    <t>38,24</t>
  </si>
  <si>
    <t>+38,24</t>
  </si>
  <si>
    <t>1,51,27,87</t>
  </si>
  <si>
    <t>+1,51,27,87</t>
  </si>
  <si>
    <t>74,63</t>
  </si>
  <si>
    <t>+74,63</t>
  </si>
  <si>
    <t>23,85</t>
  </si>
  <si>
    <t>10,00,00</t>
  </si>
  <si>
    <t>-9,76,15</t>
  </si>
  <si>
    <t>43,46</t>
  </si>
  <si>
    <t>+43,46</t>
  </si>
  <si>
    <t>24,69,02</t>
  </si>
  <si>
    <t>+24,69,02</t>
  </si>
  <si>
    <t>18,99</t>
  </si>
  <si>
    <t>+18,99</t>
  </si>
  <si>
    <t>90,00,00</t>
  </si>
  <si>
    <t>4,80,02,31</t>
  </si>
  <si>
    <t>+3,90,02,31</t>
  </si>
  <si>
    <t>36,79,60</t>
  </si>
  <si>
    <t>+36,79,60</t>
  </si>
  <si>
    <t>+4,26,81,91</t>
  </si>
  <si>
    <t>5,16,81,91</t>
  </si>
  <si>
    <t>5,10,85</t>
  </si>
  <si>
    <t>+5,10,85</t>
  </si>
  <si>
    <t>4,85,13,16</t>
  </si>
  <si>
    <t>+3,95,13,61</t>
  </si>
  <si>
    <t>5,21,92,76</t>
  </si>
  <si>
    <t>+4,31,92,76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</si>
</sst>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12"/>
      <name val="Rupee Foradian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 wrapText="1"/>
    </xf>
    <xf numFmtId="49" fontId="4" fillId="0" borderId="0" xfId="0" applyNumberFormat="1" applyFont="1" applyAlignment="1">
      <alignment horizontal="right" vertical="top" wrapText="1"/>
    </xf>
    <xf numFmtId="49" fontId="4" fillId="0" borderId="0" xfId="0" applyNumberFormat="1" applyFont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right" vertical="top" wrapText="1"/>
    </xf>
    <xf numFmtId="49" fontId="4" fillId="0" borderId="0" xfId="0" applyNumberFormat="1" applyFont="1" applyBorder="1" applyAlignment="1">
      <alignment horizontal="right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49" fontId="1" fillId="0" borderId="2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righ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0" fontId="7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8" fillId="0" borderId="0" xfId="0" applyFont="1" applyAlignment="1">
      <alignment vertical="top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right" vertical="top"/>
    </xf>
    <xf numFmtId="0" fontId="8" fillId="0" borderId="3" xfId="0" applyFont="1" applyBorder="1" applyAlignment="1">
      <alignment vertical="top"/>
    </xf>
    <xf numFmtId="0" fontId="9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9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9" fillId="0" borderId="0" xfId="0" applyFont="1" applyAlignment="1">
      <alignment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9" fillId="0" borderId="0" xfId="0" applyFont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0" fontId="9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right" vertical="top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49" fontId="1" fillId="0" borderId="3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0" fontId="9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/>
    </xf>
    <xf numFmtId="0" fontId="4" fillId="0" borderId="0" xfId="0" applyFont="1" applyBorder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1" fontId="4" fillId="0" borderId="0" xfId="0" applyNumberFormat="1" applyFont="1" applyBorder="1" applyAlignment="1">
      <alignment horizontal="right" vertical="top" wrapText="1"/>
    </xf>
    <xf numFmtId="49" fontId="1" fillId="0" borderId="2" xfId="0" applyNumberFormat="1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5"/>
  <sheetViews>
    <sheetView tabSelected="1" view="pageLayout" topLeftCell="A31" zoomScale="115" zoomScaleNormal="100" zoomScaleSheetLayoutView="140" zoomScalePageLayoutView="115" workbookViewId="0">
      <selection activeCell="G206" sqref="G206"/>
    </sheetView>
  </sheetViews>
  <sheetFormatPr defaultRowHeight="21.2" customHeight="1" x14ac:dyDescent="0.25"/>
  <cols>
    <col min="1" max="1" width="8.42578125" style="36" customWidth="1"/>
    <col min="2" max="2" width="10.28515625" style="36" customWidth="1"/>
    <col min="3" max="3" width="8.5703125" style="36" customWidth="1"/>
    <col min="4" max="4" width="12.85546875" style="36" customWidth="1"/>
    <col min="5" max="5" width="14.7109375" style="57" customWidth="1"/>
    <col min="6" max="6" width="14.140625" style="36" customWidth="1"/>
    <col min="7" max="7" width="16.42578125" style="36" customWidth="1"/>
    <col min="8" max="16384" width="9.140625" style="36"/>
  </cols>
  <sheetData>
    <row r="1" spans="1:7" ht="21.2" customHeight="1" x14ac:dyDescent="0.25">
      <c r="A1" s="90" t="s">
        <v>9</v>
      </c>
      <c r="B1" s="90"/>
      <c r="C1" s="90"/>
      <c r="D1" s="90"/>
      <c r="E1" s="90"/>
      <c r="F1" s="91"/>
      <c r="G1" s="91"/>
    </row>
    <row r="2" spans="1:7" ht="20.25" customHeight="1" x14ac:dyDescent="0.25">
      <c r="A2" s="92" t="s">
        <v>13</v>
      </c>
      <c r="B2" s="92"/>
      <c r="C2" s="92"/>
      <c r="D2" s="92"/>
      <c r="E2" s="92"/>
      <c r="F2" s="93"/>
      <c r="G2" s="93"/>
    </row>
    <row r="3" spans="1:7" ht="33" customHeight="1" x14ac:dyDescent="0.25">
      <c r="A3" s="95" t="s">
        <v>15</v>
      </c>
      <c r="B3" s="96"/>
      <c r="C3" s="96"/>
      <c r="D3" s="96"/>
      <c r="E3" s="96"/>
      <c r="F3" s="96"/>
      <c r="G3" s="96"/>
    </row>
    <row r="4" spans="1:7" s="39" customFormat="1" ht="78" customHeight="1" x14ac:dyDescent="0.25">
      <c r="A4" s="94" t="s">
        <v>0</v>
      </c>
      <c r="B4" s="94"/>
      <c r="C4" s="37"/>
      <c r="D4" s="38"/>
      <c r="E4" s="54" t="s">
        <v>1</v>
      </c>
      <c r="F4" s="12" t="s">
        <v>2</v>
      </c>
      <c r="G4" s="12" t="s">
        <v>8</v>
      </c>
    </row>
    <row r="5" spans="1:7" ht="18" customHeight="1" x14ac:dyDescent="0.25">
      <c r="A5" s="1"/>
      <c r="B5" s="1"/>
      <c r="C5" s="3"/>
      <c r="D5" s="2"/>
      <c r="E5" s="98" t="s">
        <v>17</v>
      </c>
      <c r="F5" s="98"/>
      <c r="G5" s="98"/>
    </row>
    <row r="6" spans="1:7" ht="18.75" customHeight="1" x14ac:dyDescent="0.25">
      <c r="A6" s="30">
        <v>1</v>
      </c>
      <c r="B6" s="87" t="s">
        <v>57</v>
      </c>
      <c r="C6" s="88"/>
      <c r="D6" s="88"/>
      <c r="E6" s="52"/>
      <c r="F6" s="23"/>
      <c r="G6" s="5"/>
    </row>
    <row r="7" spans="1:7" ht="18.75" customHeight="1" x14ac:dyDescent="0.25">
      <c r="A7" s="30"/>
      <c r="B7" s="33"/>
      <c r="C7" s="34"/>
      <c r="D7" s="4" t="s">
        <v>3</v>
      </c>
      <c r="E7" s="52"/>
      <c r="F7" s="23"/>
      <c r="G7" s="5"/>
    </row>
    <row r="8" spans="1:7" ht="18.75" customHeight="1" x14ac:dyDescent="0.25">
      <c r="A8" s="30"/>
      <c r="B8" s="33"/>
      <c r="C8" s="35"/>
      <c r="D8" s="14" t="s">
        <v>4</v>
      </c>
      <c r="E8" s="52" t="s">
        <v>31</v>
      </c>
      <c r="F8" s="23">
        <v>42</v>
      </c>
      <c r="G8" s="5" t="s">
        <v>58</v>
      </c>
    </row>
    <row r="9" spans="1:7" ht="30.75" customHeight="1" x14ac:dyDescent="0.25">
      <c r="A9" s="30">
        <v>3</v>
      </c>
      <c r="B9" s="87" t="s">
        <v>19</v>
      </c>
      <c r="C9" s="87"/>
      <c r="D9" s="97"/>
      <c r="E9" s="52"/>
      <c r="F9" s="4"/>
      <c r="G9" s="30"/>
    </row>
    <row r="10" spans="1:7" ht="21.2" customHeight="1" x14ac:dyDescent="0.25">
      <c r="A10" s="30"/>
      <c r="B10" s="33"/>
      <c r="C10" s="30"/>
      <c r="D10" s="4" t="s">
        <v>3</v>
      </c>
      <c r="E10" s="52"/>
      <c r="F10" s="4"/>
      <c r="G10" s="30"/>
    </row>
    <row r="11" spans="1:7" ht="21.2" customHeight="1" x14ac:dyDescent="0.25">
      <c r="A11" s="30"/>
      <c r="B11" s="33"/>
      <c r="C11" s="34"/>
      <c r="D11" s="4" t="s">
        <v>4</v>
      </c>
      <c r="E11" s="56" t="s">
        <v>31</v>
      </c>
      <c r="F11" s="23" t="s">
        <v>95</v>
      </c>
      <c r="G11" s="5" t="s">
        <v>96</v>
      </c>
    </row>
    <row r="12" spans="1:7" ht="21" customHeight="1" x14ac:dyDescent="0.25">
      <c r="A12" s="30">
        <v>4</v>
      </c>
      <c r="B12" s="87" t="s">
        <v>20</v>
      </c>
      <c r="C12" s="88"/>
      <c r="D12" s="88"/>
      <c r="E12" s="52"/>
      <c r="F12" s="23"/>
      <c r="G12" s="5"/>
    </row>
    <row r="13" spans="1:7" ht="21.2" customHeight="1" x14ac:dyDescent="0.25">
      <c r="A13" s="30"/>
      <c r="B13" s="33"/>
      <c r="C13" s="34"/>
      <c r="D13" s="4" t="s">
        <v>3</v>
      </c>
      <c r="E13" s="52"/>
      <c r="F13" s="23"/>
      <c r="G13" s="5"/>
    </row>
    <row r="14" spans="1:7" ht="21.2" customHeight="1" x14ac:dyDescent="0.25">
      <c r="A14" s="30"/>
      <c r="B14" s="33"/>
      <c r="C14" s="34"/>
      <c r="D14" s="4" t="s">
        <v>4</v>
      </c>
      <c r="E14" s="52" t="s">
        <v>31</v>
      </c>
      <c r="F14" s="23" t="s">
        <v>97</v>
      </c>
      <c r="G14" s="5" t="s">
        <v>98</v>
      </c>
    </row>
    <row r="15" spans="1:7" ht="19.5" customHeight="1" x14ac:dyDescent="0.25">
      <c r="A15" s="68">
        <v>5</v>
      </c>
      <c r="B15" s="87" t="s">
        <v>59</v>
      </c>
      <c r="C15" s="87"/>
      <c r="D15" s="68"/>
      <c r="E15" s="69"/>
      <c r="F15" s="23"/>
      <c r="G15" s="5"/>
    </row>
    <row r="16" spans="1:7" ht="21.2" customHeight="1" x14ac:dyDescent="0.25">
      <c r="A16" s="68"/>
      <c r="B16" s="70"/>
      <c r="C16" s="34"/>
      <c r="D16" s="63" t="s">
        <v>3</v>
      </c>
      <c r="E16" s="69"/>
      <c r="F16" s="23"/>
      <c r="G16" s="5"/>
    </row>
    <row r="17" spans="1:7" ht="19.5" customHeight="1" x14ac:dyDescent="0.25">
      <c r="A17" s="68"/>
      <c r="B17" s="70"/>
      <c r="C17" s="35"/>
      <c r="D17" s="14" t="s">
        <v>4</v>
      </c>
      <c r="E17" s="69" t="s">
        <v>31</v>
      </c>
      <c r="F17" s="23" t="s">
        <v>99</v>
      </c>
      <c r="G17" s="5" t="s">
        <v>100</v>
      </c>
    </row>
    <row r="18" spans="1:7" ht="23.25" customHeight="1" x14ac:dyDescent="0.25">
      <c r="A18" s="68">
        <v>6</v>
      </c>
      <c r="B18" s="87" t="s">
        <v>60</v>
      </c>
      <c r="C18" s="88"/>
      <c r="D18" s="88"/>
      <c r="E18" s="69"/>
      <c r="F18" s="23"/>
      <c r="G18" s="5"/>
    </row>
    <row r="19" spans="1:7" ht="21.2" customHeight="1" x14ac:dyDescent="0.25">
      <c r="A19" s="68"/>
      <c r="B19" s="70"/>
      <c r="C19" s="34"/>
      <c r="D19" s="63" t="s">
        <v>3</v>
      </c>
      <c r="E19" s="69"/>
      <c r="F19" s="23"/>
      <c r="G19" s="5"/>
    </row>
    <row r="20" spans="1:7" ht="21.2" customHeight="1" x14ac:dyDescent="0.25">
      <c r="A20" s="30"/>
      <c r="B20" s="33"/>
      <c r="C20" s="35"/>
      <c r="D20" s="14" t="s">
        <v>4</v>
      </c>
      <c r="E20" s="52" t="s">
        <v>31</v>
      </c>
      <c r="F20" s="23" t="s">
        <v>101</v>
      </c>
      <c r="G20" s="5" t="s">
        <v>102</v>
      </c>
    </row>
    <row r="21" spans="1:7" ht="21" customHeight="1" x14ac:dyDescent="0.25">
      <c r="A21" s="30">
        <v>10</v>
      </c>
      <c r="B21" s="89" t="s">
        <v>21</v>
      </c>
      <c r="C21" s="89"/>
      <c r="D21" s="89"/>
      <c r="E21" s="52"/>
      <c r="F21" s="23"/>
      <c r="G21" s="5"/>
    </row>
    <row r="22" spans="1:7" ht="21.2" customHeight="1" x14ac:dyDescent="0.25">
      <c r="A22" s="30"/>
      <c r="B22" s="33"/>
      <c r="C22" s="34"/>
      <c r="D22" s="4" t="s">
        <v>3</v>
      </c>
      <c r="E22" s="52"/>
      <c r="F22" s="23"/>
      <c r="G22" s="5"/>
    </row>
    <row r="23" spans="1:7" ht="21.2" customHeight="1" x14ac:dyDescent="0.25">
      <c r="A23" s="30"/>
      <c r="B23" s="33"/>
      <c r="C23" s="35"/>
      <c r="D23" s="14" t="s">
        <v>4</v>
      </c>
      <c r="E23" s="52" t="s">
        <v>31</v>
      </c>
      <c r="F23" s="23" t="s">
        <v>103</v>
      </c>
      <c r="G23" s="5" t="s">
        <v>104</v>
      </c>
    </row>
    <row r="24" spans="1:7" ht="23.25" customHeight="1" x14ac:dyDescent="0.25">
      <c r="A24" s="30">
        <v>11</v>
      </c>
      <c r="B24" s="87" t="s">
        <v>45</v>
      </c>
      <c r="C24" s="88"/>
      <c r="D24" s="88"/>
      <c r="E24" s="52"/>
      <c r="F24" s="23"/>
      <c r="G24" s="5"/>
    </row>
    <row r="25" spans="1:7" ht="21.2" customHeight="1" x14ac:dyDescent="0.25">
      <c r="A25" s="30"/>
      <c r="B25" s="33"/>
      <c r="C25" s="34"/>
      <c r="D25" s="4" t="s">
        <v>3</v>
      </c>
      <c r="E25" s="52"/>
      <c r="F25" s="23"/>
      <c r="G25" s="5"/>
    </row>
    <row r="26" spans="1:7" ht="21.2" customHeight="1" x14ac:dyDescent="0.25">
      <c r="A26" s="30"/>
      <c r="B26" s="33"/>
      <c r="C26" s="35"/>
      <c r="D26" s="14" t="s">
        <v>4</v>
      </c>
      <c r="E26" s="52" t="s">
        <v>31</v>
      </c>
      <c r="F26" s="23">
        <v>5</v>
      </c>
      <c r="G26" s="5" t="s">
        <v>61</v>
      </c>
    </row>
    <row r="27" spans="1:7" ht="23.25" customHeight="1" x14ac:dyDescent="0.25">
      <c r="A27" s="30">
        <v>12</v>
      </c>
      <c r="B27" s="87" t="s">
        <v>46</v>
      </c>
      <c r="C27" s="88"/>
      <c r="D27" s="88"/>
      <c r="E27" s="52"/>
      <c r="F27" s="23"/>
      <c r="G27" s="5"/>
    </row>
    <row r="28" spans="1:7" ht="21.2" customHeight="1" x14ac:dyDescent="0.25">
      <c r="A28" s="30"/>
      <c r="B28" s="33"/>
      <c r="C28" s="34"/>
      <c r="D28" s="4" t="s">
        <v>3</v>
      </c>
      <c r="E28" s="52"/>
      <c r="F28" s="23"/>
      <c r="G28" s="5"/>
    </row>
    <row r="29" spans="1:7" ht="21.2" customHeight="1" x14ac:dyDescent="0.25">
      <c r="A29" s="30"/>
      <c r="B29" s="33"/>
      <c r="C29" s="35"/>
      <c r="D29" s="14" t="s">
        <v>4</v>
      </c>
      <c r="E29" s="52" t="s">
        <v>31</v>
      </c>
      <c r="F29" s="23" t="s">
        <v>105</v>
      </c>
      <c r="G29" s="5" t="s">
        <v>106</v>
      </c>
    </row>
    <row r="30" spans="1:7" ht="22.5" customHeight="1" x14ac:dyDescent="0.25">
      <c r="A30" s="30">
        <v>13</v>
      </c>
      <c r="B30" s="89" t="s">
        <v>16</v>
      </c>
      <c r="C30" s="89"/>
      <c r="D30" s="89"/>
      <c r="E30" s="52"/>
      <c r="F30" s="23"/>
      <c r="G30" s="5"/>
    </row>
    <row r="31" spans="1:7" ht="21.2" customHeight="1" x14ac:dyDescent="0.25">
      <c r="A31" s="30"/>
      <c r="B31" s="33"/>
      <c r="C31" s="34"/>
      <c r="D31" s="4" t="s">
        <v>3</v>
      </c>
      <c r="E31" s="52"/>
      <c r="F31" s="23"/>
      <c r="G31" s="23"/>
    </row>
    <row r="32" spans="1:7" ht="21.2" customHeight="1" x14ac:dyDescent="0.25">
      <c r="A32" s="30"/>
      <c r="B32" s="33"/>
      <c r="C32" s="35"/>
      <c r="D32" s="14" t="s">
        <v>4</v>
      </c>
      <c r="E32" s="56" t="s">
        <v>107</v>
      </c>
      <c r="F32" s="113" t="s">
        <v>108</v>
      </c>
      <c r="G32" s="5" t="s">
        <v>109</v>
      </c>
    </row>
    <row r="33" spans="1:7" ht="21.2" customHeight="1" x14ac:dyDescent="0.25">
      <c r="A33" s="30"/>
      <c r="B33" s="33"/>
      <c r="C33" s="35"/>
      <c r="D33" s="4" t="s">
        <v>5</v>
      </c>
      <c r="E33" s="52"/>
      <c r="F33" s="23"/>
      <c r="G33" s="23"/>
    </row>
    <row r="34" spans="1:7" ht="21.2" customHeight="1" x14ac:dyDescent="0.25">
      <c r="A34" s="30"/>
      <c r="B34" s="33"/>
      <c r="C34" s="34"/>
      <c r="D34" s="14" t="s">
        <v>4</v>
      </c>
      <c r="E34" s="82" t="s">
        <v>31</v>
      </c>
      <c r="F34" s="4" t="s">
        <v>110</v>
      </c>
      <c r="G34" s="5" t="s">
        <v>111</v>
      </c>
    </row>
    <row r="35" spans="1:7" ht="21.2" customHeight="1" x14ac:dyDescent="0.25">
      <c r="A35" s="90" t="s">
        <v>30</v>
      </c>
      <c r="B35" s="90"/>
      <c r="C35" s="90"/>
      <c r="D35" s="90"/>
      <c r="E35" s="90"/>
      <c r="F35" s="91"/>
      <c r="G35" s="91"/>
    </row>
    <row r="36" spans="1:7" ht="21.2" customHeight="1" x14ac:dyDescent="0.25">
      <c r="A36" s="30">
        <v>15</v>
      </c>
      <c r="B36" s="87" t="s">
        <v>32</v>
      </c>
      <c r="C36" s="87"/>
      <c r="D36" s="87"/>
      <c r="E36" s="53"/>
      <c r="F36" s="32"/>
      <c r="G36" s="32"/>
    </row>
    <row r="37" spans="1:7" ht="16.5" customHeight="1" x14ac:dyDescent="0.25">
      <c r="A37" s="28"/>
      <c r="B37" s="87"/>
      <c r="C37" s="87"/>
      <c r="D37" s="87"/>
      <c r="E37" s="53"/>
      <c r="F37" s="32"/>
      <c r="G37" s="32"/>
    </row>
    <row r="38" spans="1:7" ht="21.2" customHeight="1" x14ac:dyDescent="0.25">
      <c r="A38" s="30"/>
      <c r="B38" s="33"/>
      <c r="C38" s="34"/>
      <c r="D38" s="4" t="s">
        <v>3</v>
      </c>
      <c r="E38" s="52"/>
      <c r="F38" s="4"/>
      <c r="G38" s="4"/>
    </row>
    <row r="39" spans="1:7" ht="21.2" customHeight="1" x14ac:dyDescent="0.25">
      <c r="A39" s="30"/>
      <c r="B39" s="33"/>
      <c r="C39" s="35"/>
      <c r="D39" s="14" t="s">
        <v>4</v>
      </c>
      <c r="E39" s="56" t="s">
        <v>112</v>
      </c>
      <c r="F39" s="4">
        <v>61</v>
      </c>
      <c r="G39" s="5" t="s">
        <v>113</v>
      </c>
    </row>
    <row r="40" spans="1:7" ht="21.75" customHeight="1" x14ac:dyDescent="0.25">
      <c r="A40" s="30">
        <v>16</v>
      </c>
      <c r="B40" s="89" t="s">
        <v>22</v>
      </c>
      <c r="C40" s="89"/>
      <c r="D40" s="89"/>
      <c r="E40" s="52"/>
      <c r="F40" s="4"/>
      <c r="G40" s="5"/>
    </row>
    <row r="41" spans="1:7" ht="21.2" customHeight="1" x14ac:dyDescent="0.25">
      <c r="A41" s="30"/>
      <c r="B41" s="33"/>
      <c r="C41" s="34"/>
      <c r="D41" s="4" t="s">
        <v>3</v>
      </c>
      <c r="E41" s="52"/>
      <c r="F41" s="4"/>
      <c r="G41" s="5"/>
    </row>
    <row r="42" spans="1:7" ht="21.2" customHeight="1" x14ac:dyDescent="0.25">
      <c r="A42" s="30"/>
      <c r="B42" s="33"/>
      <c r="C42" s="35"/>
      <c r="D42" s="14" t="s">
        <v>4</v>
      </c>
      <c r="E42" s="56" t="s">
        <v>31</v>
      </c>
      <c r="F42" s="4" t="s">
        <v>114</v>
      </c>
      <c r="G42" s="5" t="s">
        <v>115</v>
      </c>
    </row>
    <row r="43" spans="1:7" ht="21.2" customHeight="1" x14ac:dyDescent="0.25">
      <c r="A43" s="72"/>
      <c r="B43" s="75"/>
      <c r="C43" s="35"/>
      <c r="D43" s="63" t="s">
        <v>5</v>
      </c>
    </row>
    <row r="44" spans="1:7" ht="21.2" customHeight="1" x14ac:dyDescent="0.25">
      <c r="A44" s="72"/>
      <c r="B44" s="75"/>
      <c r="C44" s="35"/>
      <c r="D44" s="14" t="s">
        <v>4</v>
      </c>
      <c r="E44" s="56" t="s">
        <v>31</v>
      </c>
      <c r="F44" s="63" t="s">
        <v>116</v>
      </c>
      <c r="G44" s="5" t="s">
        <v>117</v>
      </c>
    </row>
    <row r="45" spans="1:7" ht="21.75" customHeight="1" x14ac:dyDescent="0.25">
      <c r="A45" s="30">
        <v>17</v>
      </c>
      <c r="B45" s="89" t="s">
        <v>47</v>
      </c>
      <c r="C45" s="89"/>
      <c r="D45" s="89"/>
      <c r="E45" s="52"/>
      <c r="F45" s="4"/>
      <c r="G45" s="5"/>
    </row>
    <row r="46" spans="1:7" ht="21.2" customHeight="1" x14ac:dyDescent="0.25">
      <c r="A46" s="30"/>
      <c r="B46" s="33"/>
      <c r="C46" s="34"/>
      <c r="D46" s="4" t="s">
        <v>3</v>
      </c>
      <c r="E46" s="52"/>
      <c r="F46" s="4"/>
      <c r="G46" s="5"/>
    </row>
    <row r="47" spans="1:7" ht="21.2" customHeight="1" x14ac:dyDescent="0.25">
      <c r="A47" s="30"/>
      <c r="B47" s="33"/>
      <c r="C47" s="35"/>
      <c r="D47" s="14" t="s">
        <v>4</v>
      </c>
      <c r="E47" s="56" t="s">
        <v>31</v>
      </c>
      <c r="F47" s="4">
        <v>2</v>
      </c>
      <c r="G47" s="5" t="s">
        <v>55</v>
      </c>
    </row>
    <row r="48" spans="1:7" ht="21.75" customHeight="1" x14ac:dyDescent="0.25">
      <c r="A48" s="30">
        <v>18</v>
      </c>
      <c r="B48" s="87" t="s">
        <v>48</v>
      </c>
      <c r="C48" s="87"/>
      <c r="D48" s="87"/>
      <c r="E48" s="52"/>
      <c r="F48" s="4"/>
      <c r="G48" s="5"/>
    </row>
    <row r="49" spans="1:7" ht="15" customHeight="1" x14ac:dyDescent="0.25">
      <c r="A49" s="31"/>
      <c r="B49" s="87"/>
      <c r="C49" s="87"/>
      <c r="D49" s="87"/>
      <c r="E49" s="52"/>
      <c r="F49" s="4"/>
      <c r="G49" s="5"/>
    </row>
    <row r="50" spans="1:7" ht="21.2" customHeight="1" x14ac:dyDescent="0.25">
      <c r="A50" s="30"/>
      <c r="B50" s="33"/>
      <c r="C50" s="34"/>
      <c r="D50" s="4" t="s">
        <v>3</v>
      </c>
      <c r="E50" s="52"/>
      <c r="F50" s="4"/>
      <c r="G50" s="5"/>
    </row>
    <row r="51" spans="1:7" ht="21.2" customHeight="1" x14ac:dyDescent="0.25">
      <c r="A51" s="30"/>
      <c r="B51" s="33"/>
      <c r="C51" s="35"/>
      <c r="D51" s="14" t="s">
        <v>4</v>
      </c>
      <c r="E51" s="56" t="s">
        <v>31</v>
      </c>
      <c r="F51" s="4" t="s">
        <v>118</v>
      </c>
      <c r="G51" s="5" t="s">
        <v>119</v>
      </c>
    </row>
    <row r="52" spans="1:7" ht="21.75" customHeight="1" x14ac:dyDescent="0.25">
      <c r="A52" s="30">
        <v>19</v>
      </c>
      <c r="B52" s="89" t="s">
        <v>49</v>
      </c>
      <c r="C52" s="89"/>
      <c r="D52" s="89"/>
      <c r="E52" s="52"/>
      <c r="F52" s="4"/>
      <c r="G52" s="5"/>
    </row>
    <row r="53" spans="1:7" ht="21.2" customHeight="1" x14ac:dyDescent="0.25">
      <c r="A53" s="30"/>
      <c r="B53" s="33"/>
      <c r="C53" s="34"/>
      <c r="D53" s="4" t="s">
        <v>3</v>
      </c>
      <c r="E53" s="52"/>
      <c r="F53" s="4"/>
      <c r="G53" s="5"/>
    </row>
    <row r="54" spans="1:7" ht="21.2" customHeight="1" x14ac:dyDescent="0.25">
      <c r="A54" s="30"/>
      <c r="B54" s="33"/>
      <c r="C54" s="35"/>
      <c r="D54" s="14" t="s">
        <v>4</v>
      </c>
      <c r="E54" s="56" t="s">
        <v>31</v>
      </c>
      <c r="F54" s="4">
        <v>16</v>
      </c>
      <c r="G54" s="5" t="s">
        <v>62</v>
      </c>
    </row>
    <row r="55" spans="1:7" ht="21.75" customHeight="1" x14ac:dyDescent="0.25">
      <c r="A55" s="30">
        <v>20</v>
      </c>
      <c r="B55" s="87" t="s">
        <v>50</v>
      </c>
      <c r="C55" s="87"/>
      <c r="D55" s="87"/>
      <c r="E55" s="52"/>
      <c r="F55" s="4"/>
      <c r="G55" s="5"/>
    </row>
    <row r="56" spans="1:7" ht="15.75" customHeight="1" x14ac:dyDescent="0.25">
      <c r="A56" s="31"/>
      <c r="B56" s="87"/>
      <c r="C56" s="87"/>
      <c r="D56" s="87"/>
      <c r="E56" s="52"/>
      <c r="F56" s="4"/>
      <c r="G56" s="5"/>
    </row>
    <row r="57" spans="1:7" ht="21.2" customHeight="1" x14ac:dyDescent="0.25">
      <c r="A57" s="30"/>
      <c r="B57" s="33"/>
      <c r="C57" s="34"/>
      <c r="D57" s="4" t="s">
        <v>3</v>
      </c>
      <c r="E57" s="52"/>
      <c r="F57" s="4"/>
      <c r="G57" s="5"/>
    </row>
    <row r="58" spans="1:7" ht="21.2" customHeight="1" x14ac:dyDescent="0.25">
      <c r="A58" s="30"/>
      <c r="B58" s="33"/>
      <c r="C58" s="35"/>
      <c r="D58" s="14" t="s">
        <v>4</v>
      </c>
      <c r="E58" s="56" t="s">
        <v>31</v>
      </c>
      <c r="F58" s="4">
        <v>6</v>
      </c>
      <c r="G58" s="5" t="s">
        <v>63</v>
      </c>
    </row>
    <row r="59" spans="1:7" ht="21.75" customHeight="1" x14ac:dyDescent="0.25">
      <c r="A59" s="30">
        <v>21</v>
      </c>
      <c r="B59" s="87" t="s">
        <v>51</v>
      </c>
      <c r="C59" s="87"/>
      <c r="D59" s="87"/>
      <c r="E59" s="52"/>
      <c r="F59" s="4"/>
      <c r="G59" s="5"/>
    </row>
    <row r="60" spans="1:7" ht="13.5" customHeight="1" x14ac:dyDescent="0.25">
      <c r="A60" s="31"/>
      <c r="B60" s="87"/>
      <c r="C60" s="87"/>
      <c r="D60" s="87"/>
      <c r="E60" s="52"/>
      <c r="F60" s="4"/>
      <c r="G60" s="5"/>
    </row>
    <row r="61" spans="1:7" ht="21.2" customHeight="1" x14ac:dyDescent="0.25">
      <c r="A61" s="30"/>
      <c r="B61" s="33"/>
      <c r="C61" s="34"/>
      <c r="D61" s="4" t="s">
        <v>3</v>
      </c>
      <c r="E61" s="52"/>
      <c r="F61" s="4"/>
      <c r="G61" s="5"/>
    </row>
    <row r="62" spans="1:7" ht="21.2" customHeight="1" x14ac:dyDescent="0.25">
      <c r="A62" s="30"/>
      <c r="B62" s="33"/>
      <c r="C62" s="35"/>
      <c r="D62" s="14" t="s">
        <v>4</v>
      </c>
      <c r="E62" s="56" t="s">
        <v>31</v>
      </c>
      <c r="F62" s="4">
        <v>8</v>
      </c>
      <c r="G62" s="5" t="s">
        <v>64</v>
      </c>
    </row>
    <row r="63" spans="1:7" ht="21.75" customHeight="1" x14ac:dyDescent="0.25">
      <c r="A63" s="30">
        <v>23</v>
      </c>
      <c r="B63" s="89" t="s">
        <v>52</v>
      </c>
      <c r="C63" s="89"/>
      <c r="D63" s="89"/>
      <c r="E63" s="52"/>
      <c r="F63" s="4"/>
      <c r="G63" s="5"/>
    </row>
    <row r="64" spans="1:7" ht="21.2" customHeight="1" x14ac:dyDescent="0.25">
      <c r="A64" s="30"/>
      <c r="B64" s="33"/>
      <c r="C64" s="34"/>
      <c r="D64" s="4" t="s">
        <v>3</v>
      </c>
      <c r="E64" s="52"/>
      <c r="F64" s="4"/>
      <c r="G64" s="5"/>
    </row>
    <row r="65" spans="1:7" ht="21.2" customHeight="1" x14ac:dyDescent="0.25">
      <c r="A65" s="30"/>
      <c r="B65" s="33"/>
      <c r="C65" s="35"/>
      <c r="D65" s="14" t="s">
        <v>4</v>
      </c>
      <c r="E65" s="56" t="s">
        <v>31</v>
      </c>
      <c r="F65" s="4">
        <v>68</v>
      </c>
      <c r="G65" s="5" t="s">
        <v>65</v>
      </c>
    </row>
    <row r="66" spans="1:7" ht="21.75" customHeight="1" x14ac:dyDescent="0.25">
      <c r="A66" s="30">
        <v>24</v>
      </c>
      <c r="B66" s="89" t="s">
        <v>53</v>
      </c>
      <c r="C66" s="89"/>
      <c r="D66" s="89"/>
      <c r="E66" s="52"/>
      <c r="F66" s="4"/>
      <c r="G66" s="5"/>
    </row>
    <row r="67" spans="1:7" ht="21.2" customHeight="1" x14ac:dyDescent="0.25">
      <c r="A67" s="30"/>
      <c r="B67" s="33"/>
      <c r="C67" s="34"/>
      <c r="D67" s="4" t="s">
        <v>3</v>
      </c>
      <c r="E67" s="52"/>
      <c r="F67" s="4"/>
      <c r="G67" s="5"/>
    </row>
    <row r="68" spans="1:7" ht="21.2" customHeight="1" x14ac:dyDescent="0.25">
      <c r="A68" s="30"/>
      <c r="B68" s="33"/>
      <c r="C68" s="35"/>
      <c r="D68" s="14" t="s">
        <v>4</v>
      </c>
      <c r="E68" s="56" t="s">
        <v>31</v>
      </c>
      <c r="F68" s="4">
        <v>5</v>
      </c>
      <c r="G68" s="5" t="s">
        <v>61</v>
      </c>
    </row>
    <row r="69" spans="1:7" ht="21.2" customHeight="1" x14ac:dyDescent="0.25">
      <c r="A69" s="65">
        <v>25</v>
      </c>
      <c r="B69" s="87" t="s">
        <v>23</v>
      </c>
      <c r="C69" s="87"/>
      <c r="D69" s="87"/>
      <c r="E69" s="66"/>
      <c r="F69" s="63"/>
      <c r="G69" s="63"/>
    </row>
    <row r="70" spans="1:7" ht="30" customHeight="1" x14ac:dyDescent="0.25">
      <c r="A70" s="65"/>
      <c r="B70" s="87"/>
      <c r="C70" s="87"/>
      <c r="D70" s="87"/>
      <c r="E70" s="66"/>
      <c r="F70" s="63"/>
      <c r="G70" s="6"/>
    </row>
    <row r="71" spans="1:7" ht="21.2" customHeight="1" x14ac:dyDescent="0.25">
      <c r="A71" s="65"/>
      <c r="B71" s="67"/>
      <c r="C71" s="34"/>
      <c r="D71" s="63" t="s">
        <v>3</v>
      </c>
      <c r="E71" s="66"/>
      <c r="F71" s="63"/>
      <c r="G71" s="6"/>
    </row>
    <row r="72" spans="1:7" ht="21.2" customHeight="1" x14ac:dyDescent="0.25">
      <c r="A72" s="65"/>
      <c r="B72" s="67"/>
      <c r="C72" s="35"/>
      <c r="D72" s="14" t="s">
        <v>4</v>
      </c>
      <c r="E72" s="56" t="s">
        <v>31</v>
      </c>
      <c r="F72" s="63">
        <v>12</v>
      </c>
      <c r="G72" s="5" t="s">
        <v>56</v>
      </c>
    </row>
    <row r="73" spans="1:7" ht="21.2" customHeight="1" x14ac:dyDescent="0.25">
      <c r="A73" s="72"/>
      <c r="B73" s="75"/>
      <c r="C73" s="35"/>
      <c r="D73" s="14"/>
      <c r="E73" s="56"/>
      <c r="F73" s="63"/>
      <c r="G73" s="5"/>
    </row>
    <row r="74" spans="1:7" ht="21.2" customHeight="1" x14ac:dyDescent="0.25">
      <c r="A74" s="90" t="s">
        <v>30</v>
      </c>
      <c r="B74" s="90"/>
      <c r="C74" s="90"/>
      <c r="D74" s="90"/>
      <c r="E74" s="90"/>
      <c r="F74" s="91"/>
      <c r="G74" s="91"/>
    </row>
    <row r="75" spans="1:7" ht="21.2" customHeight="1" x14ac:dyDescent="0.25">
      <c r="A75" s="30">
        <v>26</v>
      </c>
      <c r="B75" s="87" t="s">
        <v>24</v>
      </c>
      <c r="C75" s="87"/>
      <c r="D75" s="87"/>
      <c r="E75" s="52"/>
      <c r="F75" s="4"/>
      <c r="G75" s="5"/>
    </row>
    <row r="76" spans="1:7" ht="21.2" customHeight="1" x14ac:dyDescent="0.25">
      <c r="A76" s="30"/>
      <c r="B76" s="33"/>
      <c r="C76" s="34"/>
      <c r="D76" s="4" t="s">
        <v>3</v>
      </c>
      <c r="E76" s="52"/>
      <c r="F76" s="4"/>
      <c r="G76" s="5"/>
    </row>
    <row r="77" spans="1:7" ht="21.2" customHeight="1" x14ac:dyDescent="0.25">
      <c r="A77" s="30"/>
      <c r="B77" s="33"/>
      <c r="C77" s="35"/>
      <c r="D77" s="14" t="s">
        <v>4</v>
      </c>
      <c r="E77" s="56" t="s">
        <v>31</v>
      </c>
      <c r="F77" s="4" t="s">
        <v>120</v>
      </c>
      <c r="G77" s="5" t="s">
        <v>121</v>
      </c>
    </row>
    <row r="78" spans="1:7" ht="20.25" customHeight="1" x14ac:dyDescent="0.25">
      <c r="A78" s="30">
        <v>27</v>
      </c>
      <c r="B78" s="87" t="s">
        <v>25</v>
      </c>
      <c r="C78" s="87"/>
      <c r="D78" s="87"/>
      <c r="E78" s="52"/>
      <c r="F78" s="4"/>
      <c r="G78" s="5"/>
    </row>
    <row r="79" spans="1:7" ht="21.2" customHeight="1" x14ac:dyDescent="0.25">
      <c r="A79" s="30"/>
      <c r="B79" s="33"/>
      <c r="C79" s="34"/>
      <c r="D79" s="4" t="s">
        <v>3</v>
      </c>
      <c r="E79" s="52"/>
      <c r="F79" s="4"/>
      <c r="G79" s="4"/>
    </row>
    <row r="80" spans="1:7" ht="21.2" customHeight="1" x14ac:dyDescent="0.25">
      <c r="A80" s="30"/>
      <c r="B80" s="33"/>
      <c r="C80" s="35"/>
      <c r="D80" s="14" t="s">
        <v>4</v>
      </c>
      <c r="E80" s="76" t="s">
        <v>122</v>
      </c>
      <c r="F80" s="40" t="s">
        <v>123</v>
      </c>
      <c r="G80" s="77" t="s">
        <v>124</v>
      </c>
    </row>
    <row r="81" spans="1:7" ht="21.2" customHeight="1" x14ac:dyDescent="0.25">
      <c r="A81" s="30"/>
      <c r="B81" s="33"/>
      <c r="C81" s="34"/>
      <c r="D81" s="4" t="s">
        <v>5</v>
      </c>
    </row>
    <row r="82" spans="1:7" ht="21.2" customHeight="1" x14ac:dyDescent="0.25">
      <c r="A82" s="30"/>
      <c r="B82" s="33"/>
      <c r="C82" s="35"/>
      <c r="D82" s="14" t="s">
        <v>4</v>
      </c>
      <c r="E82" s="56" t="s">
        <v>31</v>
      </c>
      <c r="F82" s="63" t="s">
        <v>125</v>
      </c>
      <c r="G82" s="5" t="s">
        <v>126</v>
      </c>
    </row>
    <row r="83" spans="1:7" ht="23.25" customHeight="1" x14ac:dyDescent="0.25">
      <c r="A83" s="30">
        <v>28</v>
      </c>
      <c r="B83" s="87" t="s">
        <v>54</v>
      </c>
      <c r="C83" s="87"/>
      <c r="D83" s="87"/>
      <c r="E83" s="52"/>
      <c r="F83" s="4"/>
      <c r="G83" s="4"/>
    </row>
    <row r="84" spans="1:7" ht="21.2" customHeight="1" x14ac:dyDescent="0.25">
      <c r="A84" s="30"/>
      <c r="B84" s="33"/>
      <c r="C84" s="34"/>
      <c r="D84" s="4" t="s">
        <v>3</v>
      </c>
      <c r="E84" s="52"/>
      <c r="F84" s="4"/>
      <c r="G84" s="4"/>
    </row>
    <row r="85" spans="1:7" ht="21.2" customHeight="1" x14ac:dyDescent="0.25">
      <c r="A85" s="30"/>
      <c r="B85" s="33"/>
      <c r="C85" s="35"/>
      <c r="D85" s="14" t="s">
        <v>4</v>
      </c>
      <c r="E85" s="56" t="s">
        <v>31</v>
      </c>
      <c r="F85" s="63">
        <v>5</v>
      </c>
      <c r="G85" s="5" t="s">
        <v>61</v>
      </c>
    </row>
    <row r="86" spans="1:7" ht="33.75" customHeight="1" x14ac:dyDescent="0.25">
      <c r="A86" s="30">
        <v>29</v>
      </c>
      <c r="B86" s="87" t="s">
        <v>26</v>
      </c>
      <c r="C86" s="87"/>
      <c r="D86" s="87"/>
      <c r="E86" s="52"/>
      <c r="F86" s="4"/>
      <c r="G86" s="5"/>
    </row>
    <row r="87" spans="1:7" ht="21.2" customHeight="1" x14ac:dyDescent="0.25">
      <c r="A87" s="30"/>
      <c r="B87" s="33"/>
      <c r="C87" s="34"/>
      <c r="D87" s="4" t="s">
        <v>3</v>
      </c>
      <c r="E87" s="52"/>
      <c r="F87" s="4"/>
      <c r="G87" s="5"/>
    </row>
    <row r="88" spans="1:7" ht="21.2" customHeight="1" x14ac:dyDescent="0.25">
      <c r="A88" s="30"/>
      <c r="B88" s="33"/>
      <c r="C88" s="35"/>
      <c r="D88" s="14" t="s">
        <v>4</v>
      </c>
      <c r="E88" s="56" t="s">
        <v>31</v>
      </c>
      <c r="F88" s="4" t="s">
        <v>127</v>
      </c>
      <c r="G88" s="5" t="s">
        <v>128</v>
      </c>
    </row>
    <row r="89" spans="1:7" ht="21.2" customHeight="1" x14ac:dyDescent="0.25">
      <c r="A89" s="30">
        <v>30</v>
      </c>
      <c r="B89" s="87" t="s">
        <v>27</v>
      </c>
      <c r="C89" s="87"/>
      <c r="D89" s="87"/>
      <c r="E89" s="52"/>
      <c r="F89" s="4"/>
      <c r="G89" s="4"/>
    </row>
    <row r="90" spans="1:7" ht="21.2" customHeight="1" x14ac:dyDescent="0.25">
      <c r="A90" s="30"/>
      <c r="B90" s="33"/>
      <c r="C90" s="34"/>
      <c r="D90" s="4" t="s">
        <v>3</v>
      </c>
      <c r="E90" s="52"/>
      <c r="F90" s="4"/>
      <c r="G90" s="4"/>
    </row>
    <row r="91" spans="1:7" ht="21.2" customHeight="1" x14ac:dyDescent="0.25">
      <c r="A91" s="30"/>
      <c r="B91" s="33"/>
      <c r="C91" s="35"/>
      <c r="D91" s="14" t="s">
        <v>4</v>
      </c>
      <c r="E91" s="56" t="s">
        <v>31</v>
      </c>
      <c r="F91" s="4" t="s">
        <v>129</v>
      </c>
      <c r="G91" s="5" t="s">
        <v>130</v>
      </c>
    </row>
    <row r="92" spans="1:7" ht="21.2" customHeight="1" x14ac:dyDescent="0.25">
      <c r="A92" s="30">
        <v>31</v>
      </c>
      <c r="B92" s="101" t="s">
        <v>33</v>
      </c>
      <c r="C92" s="101"/>
      <c r="D92" s="101"/>
      <c r="E92" s="101"/>
      <c r="F92" s="101"/>
      <c r="G92" s="101"/>
    </row>
    <row r="93" spans="1:7" ht="21.2" customHeight="1" x14ac:dyDescent="0.25">
      <c r="B93" s="33"/>
      <c r="C93" s="35"/>
      <c r="D93" s="40" t="s">
        <v>3</v>
      </c>
      <c r="G93" s="5"/>
    </row>
    <row r="94" spans="1:7" ht="21.2" customHeight="1" x14ac:dyDescent="0.25">
      <c r="A94" s="30"/>
      <c r="B94" s="33"/>
      <c r="C94" s="34"/>
      <c r="D94" s="14" t="s">
        <v>4</v>
      </c>
      <c r="E94" s="52" t="s">
        <v>112</v>
      </c>
      <c r="F94" s="4" t="s">
        <v>131</v>
      </c>
      <c r="G94" s="5" t="s">
        <v>132</v>
      </c>
    </row>
    <row r="95" spans="1:7" ht="21.2" customHeight="1" x14ac:dyDescent="0.25">
      <c r="A95" s="72">
        <v>32</v>
      </c>
      <c r="B95" s="101" t="s">
        <v>66</v>
      </c>
      <c r="C95" s="101"/>
      <c r="D95" s="101"/>
      <c r="E95" s="101"/>
      <c r="F95" s="101"/>
      <c r="G95" s="101"/>
    </row>
    <row r="96" spans="1:7" ht="21.2" customHeight="1" x14ac:dyDescent="0.25">
      <c r="B96" s="75"/>
      <c r="C96" s="35"/>
      <c r="D96" s="40" t="s">
        <v>3</v>
      </c>
      <c r="G96" s="5"/>
    </row>
    <row r="97" spans="1:7" ht="21.2" customHeight="1" x14ac:dyDescent="0.25">
      <c r="A97" s="72"/>
      <c r="B97" s="75"/>
      <c r="C97" s="34"/>
      <c r="D97" s="14" t="s">
        <v>4</v>
      </c>
      <c r="E97" s="56" t="s">
        <v>31</v>
      </c>
      <c r="F97" s="63">
        <v>60</v>
      </c>
      <c r="G97" s="5" t="s">
        <v>67</v>
      </c>
    </row>
    <row r="98" spans="1:7" ht="21.2" customHeight="1" x14ac:dyDescent="0.25">
      <c r="A98" s="72">
        <v>34</v>
      </c>
      <c r="B98" s="101" t="s">
        <v>68</v>
      </c>
      <c r="C98" s="101"/>
      <c r="D98" s="101"/>
      <c r="E98" s="101"/>
      <c r="F98" s="101"/>
      <c r="G98" s="101"/>
    </row>
    <row r="99" spans="1:7" ht="21.2" customHeight="1" x14ac:dyDescent="0.25">
      <c r="B99" s="75"/>
      <c r="C99" s="35"/>
      <c r="D99" s="40" t="s">
        <v>3</v>
      </c>
      <c r="G99" s="5"/>
    </row>
    <row r="100" spans="1:7" ht="21.2" customHeight="1" x14ac:dyDescent="0.25">
      <c r="A100" s="72"/>
      <c r="B100" s="75"/>
      <c r="C100" s="34"/>
      <c r="D100" s="14" t="s">
        <v>4</v>
      </c>
      <c r="E100" s="56" t="s">
        <v>31</v>
      </c>
      <c r="F100" s="63">
        <v>22</v>
      </c>
      <c r="G100" s="5" t="s">
        <v>69</v>
      </c>
    </row>
    <row r="101" spans="1:7" ht="21.2" customHeight="1" x14ac:dyDescent="0.25">
      <c r="A101" s="72">
        <v>35</v>
      </c>
      <c r="B101" s="101" t="s">
        <v>70</v>
      </c>
      <c r="C101" s="101"/>
      <c r="D101" s="101"/>
      <c r="E101" s="101"/>
      <c r="F101" s="101"/>
      <c r="G101" s="101"/>
    </row>
    <row r="102" spans="1:7" ht="21.2" customHeight="1" x14ac:dyDescent="0.25">
      <c r="B102" s="75"/>
      <c r="C102" s="35"/>
      <c r="D102" s="40" t="s">
        <v>3</v>
      </c>
      <c r="G102" s="5"/>
    </row>
    <row r="103" spans="1:7" ht="21.2" customHeight="1" x14ac:dyDescent="0.25">
      <c r="A103" s="72"/>
      <c r="B103" s="75"/>
      <c r="C103" s="34"/>
      <c r="D103" s="14" t="s">
        <v>4</v>
      </c>
      <c r="E103" s="56" t="s">
        <v>31</v>
      </c>
      <c r="F103" s="63" t="s">
        <v>133</v>
      </c>
      <c r="G103" s="5" t="s">
        <v>134</v>
      </c>
    </row>
    <row r="104" spans="1:7" ht="21.2" customHeight="1" x14ac:dyDescent="0.25">
      <c r="A104" s="65">
        <v>36</v>
      </c>
      <c r="B104" s="101" t="s">
        <v>71</v>
      </c>
      <c r="C104" s="101"/>
      <c r="D104" s="101"/>
      <c r="E104" s="101"/>
      <c r="F104" s="101"/>
      <c r="G104" s="101"/>
    </row>
    <row r="105" spans="1:7" ht="21.2" customHeight="1" x14ac:dyDescent="0.25">
      <c r="B105" s="67"/>
      <c r="C105" s="35"/>
      <c r="D105" s="40" t="s">
        <v>3</v>
      </c>
      <c r="G105" s="5"/>
    </row>
    <row r="106" spans="1:7" ht="21.2" customHeight="1" x14ac:dyDescent="0.25">
      <c r="A106" s="65"/>
      <c r="B106" s="67"/>
      <c r="C106" s="34"/>
      <c r="D106" s="14" t="s">
        <v>4</v>
      </c>
      <c r="E106" s="66" t="s">
        <v>31</v>
      </c>
      <c r="F106" s="63" t="s">
        <v>135</v>
      </c>
      <c r="G106" s="5" t="s">
        <v>136</v>
      </c>
    </row>
    <row r="107" spans="1:7" ht="21.2" customHeight="1" x14ac:dyDescent="0.25">
      <c r="A107" s="72">
        <v>37</v>
      </c>
      <c r="B107" s="101" t="s">
        <v>72</v>
      </c>
      <c r="C107" s="101"/>
      <c r="D107" s="101"/>
      <c r="E107" s="101"/>
      <c r="F107" s="101"/>
      <c r="G107" s="101"/>
    </row>
    <row r="108" spans="1:7" ht="21.2" customHeight="1" x14ac:dyDescent="0.25">
      <c r="B108" s="75"/>
      <c r="C108" s="35"/>
      <c r="D108" s="40" t="s">
        <v>3</v>
      </c>
      <c r="G108" s="5"/>
    </row>
    <row r="109" spans="1:7" ht="21.2" customHeight="1" x14ac:dyDescent="0.25">
      <c r="A109" s="72"/>
      <c r="B109" s="75"/>
      <c r="C109" s="34"/>
      <c r="D109" s="14" t="s">
        <v>4</v>
      </c>
      <c r="E109" s="73" t="s">
        <v>31</v>
      </c>
      <c r="F109" s="63">
        <v>60</v>
      </c>
      <c r="G109" s="5" t="s">
        <v>67</v>
      </c>
    </row>
    <row r="110" spans="1:7" ht="21.2" customHeight="1" x14ac:dyDescent="0.25">
      <c r="A110" s="90" t="s">
        <v>30</v>
      </c>
      <c r="B110" s="90"/>
      <c r="C110" s="90"/>
      <c r="D110" s="90"/>
      <c r="E110" s="90"/>
      <c r="F110" s="91"/>
      <c r="G110" s="91"/>
    </row>
    <row r="111" spans="1:7" ht="21.2" customHeight="1" x14ac:dyDescent="0.25">
      <c r="A111" s="72">
        <v>39</v>
      </c>
      <c r="B111" s="101" t="s">
        <v>73</v>
      </c>
      <c r="C111" s="101"/>
      <c r="D111" s="101"/>
      <c r="E111" s="101"/>
      <c r="F111" s="101"/>
      <c r="G111" s="101"/>
    </row>
    <row r="112" spans="1:7" ht="21.2" customHeight="1" x14ac:dyDescent="0.25">
      <c r="B112" s="75"/>
      <c r="C112" s="35"/>
      <c r="D112" s="40" t="s">
        <v>3</v>
      </c>
      <c r="G112" s="5"/>
    </row>
    <row r="113" spans="1:7" ht="21.2" customHeight="1" x14ac:dyDescent="0.25">
      <c r="A113" s="72"/>
      <c r="B113" s="75"/>
      <c r="C113" s="34"/>
      <c r="D113" s="14" t="s">
        <v>4</v>
      </c>
      <c r="E113" s="73" t="s">
        <v>31</v>
      </c>
      <c r="F113" s="63" t="s">
        <v>137</v>
      </c>
      <c r="G113" s="5" t="s">
        <v>138</v>
      </c>
    </row>
    <row r="114" spans="1:7" ht="21.2" customHeight="1" x14ac:dyDescent="0.25">
      <c r="A114" s="65">
        <v>40</v>
      </c>
      <c r="B114" s="87" t="s">
        <v>74</v>
      </c>
      <c r="C114" s="87"/>
      <c r="D114" s="87"/>
      <c r="E114" s="66"/>
      <c r="F114" s="63"/>
      <c r="G114" s="5"/>
    </row>
    <row r="115" spans="1:7" ht="21.2" customHeight="1" x14ac:dyDescent="0.25">
      <c r="A115" s="65"/>
      <c r="B115" s="67"/>
      <c r="C115" s="34"/>
      <c r="D115" s="63" t="s">
        <v>3</v>
      </c>
      <c r="E115" s="66"/>
      <c r="F115" s="63"/>
      <c r="G115" s="5"/>
    </row>
    <row r="116" spans="1:7" ht="21.2" customHeight="1" x14ac:dyDescent="0.25">
      <c r="A116" s="65"/>
      <c r="B116" s="67"/>
      <c r="C116" s="35"/>
      <c r="D116" s="14" t="s">
        <v>4</v>
      </c>
      <c r="E116" s="56" t="s">
        <v>31</v>
      </c>
      <c r="F116" s="63" t="s">
        <v>139</v>
      </c>
      <c r="G116" s="5" t="s">
        <v>140</v>
      </c>
    </row>
    <row r="117" spans="1:7" ht="34.5" customHeight="1" x14ac:dyDescent="0.25">
      <c r="A117" s="65">
        <v>41</v>
      </c>
      <c r="B117" s="87" t="s">
        <v>75</v>
      </c>
      <c r="C117" s="87"/>
      <c r="D117" s="87"/>
      <c r="E117" s="66"/>
      <c r="F117" s="63"/>
      <c r="G117" s="5"/>
    </row>
    <row r="118" spans="1:7" ht="19.5" customHeight="1" x14ac:dyDescent="0.25">
      <c r="A118" s="65"/>
      <c r="B118" s="67"/>
      <c r="C118" s="34"/>
      <c r="D118" s="63" t="s">
        <v>3</v>
      </c>
      <c r="E118" s="66"/>
      <c r="F118" s="63"/>
      <c r="G118" s="5"/>
    </row>
    <row r="119" spans="1:7" ht="21.2" customHeight="1" x14ac:dyDescent="0.25">
      <c r="A119" s="65"/>
      <c r="B119" s="67"/>
      <c r="C119" s="35"/>
      <c r="D119" s="14" t="s">
        <v>4</v>
      </c>
      <c r="E119" s="56" t="s">
        <v>31</v>
      </c>
      <c r="F119" s="63" t="s">
        <v>141</v>
      </c>
      <c r="G119" s="5" t="s">
        <v>142</v>
      </c>
    </row>
    <row r="120" spans="1:7" ht="35.25" customHeight="1" x14ac:dyDescent="0.25">
      <c r="A120" s="65">
        <v>42</v>
      </c>
      <c r="B120" s="87" t="s">
        <v>28</v>
      </c>
      <c r="C120" s="87"/>
      <c r="D120" s="87"/>
      <c r="E120" s="66"/>
      <c r="F120" s="63"/>
      <c r="G120" s="5"/>
    </row>
    <row r="121" spans="1:7" ht="21.2" customHeight="1" x14ac:dyDescent="0.25">
      <c r="A121" s="65"/>
      <c r="B121" s="67"/>
      <c r="C121" s="34"/>
      <c r="D121" s="63" t="s">
        <v>3</v>
      </c>
      <c r="E121" s="66"/>
      <c r="F121" s="63"/>
      <c r="G121" s="63"/>
    </row>
    <row r="122" spans="1:7" ht="21.2" customHeight="1" x14ac:dyDescent="0.25">
      <c r="A122" s="65"/>
      <c r="B122" s="67"/>
      <c r="C122" s="35"/>
      <c r="D122" s="14" t="s">
        <v>4</v>
      </c>
      <c r="E122" s="56" t="s">
        <v>31</v>
      </c>
      <c r="F122" s="63">
        <v>59</v>
      </c>
      <c r="G122" s="5" t="s">
        <v>76</v>
      </c>
    </row>
    <row r="123" spans="1:7" ht="21.2" customHeight="1" x14ac:dyDescent="0.25">
      <c r="A123" s="30">
        <v>43</v>
      </c>
      <c r="B123" s="87" t="s">
        <v>77</v>
      </c>
      <c r="C123" s="87"/>
      <c r="D123" s="87"/>
      <c r="E123" s="52"/>
      <c r="F123" s="4"/>
      <c r="G123" s="5"/>
    </row>
    <row r="124" spans="1:7" ht="21.2" customHeight="1" x14ac:dyDescent="0.25">
      <c r="A124" s="30"/>
      <c r="B124" s="33"/>
      <c r="C124" s="34"/>
      <c r="D124" s="4" t="s">
        <v>3</v>
      </c>
      <c r="E124" s="52"/>
      <c r="F124" s="4"/>
      <c r="G124" s="5"/>
    </row>
    <row r="125" spans="1:7" ht="21.2" customHeight="1" x14ac:dyDescent="0.25">
      <c r="A125" s="30"/>
      <c r="B125" s="33"/>
      <c r="C125" s="35"/>
      <c r="D125" s="14" t="s">
        <v>4</v>
      </c>
      <c r="E125" s="56" t="s">
        <v>31</v>
      </c>
      <c r="F125" s="4" t="s">
        <v>143</v>
      </c>
      <c r="G125" s="5" t="s">
        <v>144</v>
      </c>
    </row>
    <row r="126" spans="1:7" ht="21.75" customHeight="1" x14ac:dyDescent="0.25">
      <c r="A126" s="30">
        <v>45</v>
      </c>
      <c r="B126" s="87" t="s">
        <v>41</v>
      </c>
      <c r="C126" s="87"/>
      <c r="D126" s="87"/>
      <c r="E126" s="52"/>
      <c r="F126" s="4"/>
      <c r="G126" s="5"/>
    </row>
    <row r="127" spans="1:7" ht="21.2" customHeight="1" x14ac:dyDescent="0.25">
      <c r="A127" s="30"/>
      <c r="B127" s="33"/>
      <c r="C127" s="34"/>
      <c r="D127" s="4" t="s">
        <v>3</v>
      </c>
      <c r="E127" s="52"/>
      <c r="F127" s="4"/>
      <c r="G127" s="5"/>
    </row>
    <row r="128" spans="1:7" ht="21.2" customHeight="1" x14ac:dyDescent="0.25">
      <c r="A128" s="30"/>
      <c r="B128" s="33"/>
      <c r="C128" s="35"/>
      <c r="D128" s="14" t="s">
        <v>4</v>
      </c>
      <c r="E128" s="56" t="s">
        <v>31</v>
      </c>
      <c r="F128" s="4">
        <v>14</v>
      </c>
      <c r="G128" s="5" t="s">
        <v>78</v>
      </c>
    </row>
    <row r="129" spans="1:7" ht="20.25" customHeight="1" x14ac:dyDescent="0.25">
      <c r="A129" s="30">
        <v>46</v>
      </c>
      <c r="B129" s="87" t="s">
        <v>42</v>
      </c>
      <c r="C129" s="87"/>
      <c r="D129" s="87"/>
      <c r="E129" s="52"/>
      <c r="F129" s="4"/>
      <c r="G129" s="5"/>
    </row>
    <row r="130" spans="1:7" ht="21.2" customHeight="1" x14ac:dyDescent="0.25">
      <c r="A130" s="30"/>
      <c r="B130" s="33"/>
      <c r="C130" s="34"/>
      <c r="D130" s="4" t="s">
        <v>3</v>
      </c>
      <c r="E130" s="52"/>
      <c r="F130" s="4"/>
      <c r="G130" s="5"/>
    </row>
    <row r="131" spans="1:7" ht="21.2" customHeight="1" x14ac:dyDescent="0.25">
      <c r="A131" s="30"/>
      <c r="B131" s="33"/>
      <c r="C131" s="35"/>
      <c r="D131" s="14" t="s">
        <v>4</v>
      </c>
      <c r="E131" s="56" t="s">
        <v>31</v>
      </c>
      <c r="F131" s="4">
        <v>7</v>
      </c>
      <c r="G131" s="5" t="s">
        <v>79</v>
      </c>
    </row>
    <row r="132" spans="1:7" ht="19.5" customHeight="1" x14ac:dyDescent="0.25">
      <c r="A132" s="30">
        <v>48</v>
      </c>
      <c r="B132" s="87" t="s">
        <v>43</v>
      </c>
      <c r="C132" s="87"/>
      <c r="D132" s="87"/>
      <c r="E132" s="52"/>
      <c r="F132" s="4"/>
      <c r="G132" s="5"/>
    </row>
    <row r="133" spans="1:7" ht="21.2" customHeight="1" x14ac:dyDescent="0.25">
      <c r="A133" s="30"/>
      <c r="B133" s="33"/>
      <c r="C133" s="34"/>
      <c r="D133" s="4" t="s">
        <v>3</v>
      </c>
      <c r="E133" s="52"/>
      <c r="F133" s="4"/>
      <c r="G133" s="5"/>
    </row>
    <row r="134" spans="1:7" ht="21.2" customHeight="1" x14ac:dyDescent="0.25">
      <c r="A134" s="30"/>
      <c r="B134" s="33"/>
      <c r="C134" s="35"/>
      <c r="D134" s="14" t="s">
        <v>4</v>
      </c>
      <c r="E134" s="56" t="s">
        <v>31</v>
      </c>
      <c r="F134" s="4">
        <v>4</v>
      </c>
      <c r="G134" s="5" t="s">
        <v>80</v>
      </c>
    </row>
    <row r="135" spans="1:7" ht="19.5" customHeight="1" x14ac:dyDescent="0.25">
      <c r="A135" s="30">
        <v>49</v>
      </c>
      <c r="B135" s="87" t="s">
        <v>81</v>
      </c>
      <c r="C135" s="87"/>
      <c r="D135" s="87"/>
      <c r="E135" s="52"/>
      <c r="F135" s="4"/>
      <c r="G135" s="4"/>
    </row>
    <row r="136" spans="1:7" ht="21.2" customHeight="1" x14ac:dyDescent="0.25">
      <c r="A136" s="30"/>
      <c r="B136" s="33"/>
      <c r="C136" s="34"/>
      <c r="D136" s="4" t="s">
        <v>3</v>
      </c>
      <c r="E136" s="52"/>
      <c r="F136" s="4"/>
      <c r="G136" s="4"/>
    </row>
    <row r="137" spans="1:7" ht="21.2" customHeight="1" x14ac:dyDescent="0.25">
      <c r="A137" s="30"/>
      <c r="B137" s="33"/>
      <c r="C137" s="35"/>
      <c r="D137" s="14" t="s">
        <v>4</v>
      </c>
      <c r="E137" s="56" t="s">
        <v>31</v>
      </c>
      <c r="F137" s="4">
        <v>89</v>
      </c>
      <c r="G137" s="5" t="s">
        <v>82</v>
      </c>
    </row>
    <row r="138" spans="1:7" ht="33.75" customHeight="1" x14ac:dyDescent="0.25">
      <c r="A138" s="30">
        <v>51</v>
      </c>
      <c r="B138" s="87" t="s">
        <v>83</v>
      </c>
      <c r="C138" s="87"/>
      <c r="D138" s="87"/>
      <c r="E138" s="52"/>
      <c r="F138" s="4"/>
      <c r="G138" s="4"/>
    </row>
    <row r="139" spans="1:7" ht="21.2" customHeight="1" x14ac:dyDescent="0.25">
      <c r="A139" s="30"/>
      <c r="B139" s="30"/>
      <c r="C139" s="30"/>
      <c r="D139" s="4" t="s">
        <v>3</v>
      </c>
      <c r="E139" s="52"/>
      <c r="F139" s="4"/>
      <c r="G139" s="4"/>
    </row>
    <row r="140" spans="1:7" ht="21.2" customHeight="1" x14ac:dyDescent="0.25">
      <c r="A140" s="30"/>
      <c r="B140" s="30"/>
      <c r="C140" s="30"/>
      <c r="D140" s="14" t="s">
        <v>4</v>
      </c>
      <c r="E140" s="56" t="s">
        <v>146</v>
      </c>
      <c r="F140" s="63" t="s">
        <v>145</v>
      </c>
      <c r="G140" s="5" t="s">
        <v>147</v>
      </c>
    </row>
    <row r="141" spans="1:7" ht="33" customHeight="1" x14ac:dyDescent="0.25">
      <c r="A141" s="30">
        <v>52</v>
      </c>
      <c r="B141" s="87" t="s">
        <v>44</v>
      </c>
      <c r="C141" s="87"/>
      <c r="D141" s="87"/>
      <c r="E141" s="52"/>
      <c r="F141" s="4"/>
      <c r="G141" s="6"/>
    </row>
    <row r="142" spans="1:7" ht="21.2" customHeight="1" x14ac:dyDescent="0.25">
      <c r="A142" s="30"/>
      <c r="B142" s="33"/>
      <c r="C142" s="34"/>
      <c r="D142" s="4" t="s">
        <v>3</v>
      </c>
      <c r="E142" s="52"/>
      <c r="F142" s="4"/>
      <c r="G142" s="6"/>
    </row>
    <row r="143" spans="1:7" ht="21.75" customHeight="1" x14ac:dyDescent="0.25">
      <c r="A143" s="30"/>
      <c r="B143" s="33"/>
      <c r="C143" s="35"/>
      <c r="D143" s="14" t="s">
        <v>4</v>
      </c>
      <c r="E143" s="56" t="s">
        <v>31</v>
      </c>
      <c r="F143" s="4" t="s">
        <v>148</v>
      </c>
      <c r="G143" s="5" t="s">
        <v>149</v>
      </c>
    </row>
    <row r="144" spans="1:7" ht="21.75" customHeight="1" x14ac:dyDescent="0.25">
      <c r="A144" s="72"/>
      <c r="B144" s="75"/>
      <c r="C144" s="35"/>
      <c r="D144" s="14"/>
      <c r="E144" s="56"/>
      <c r="F144" s="63"/>
      <c r="G144" s="5"/>
    </row>
    <row r="145" spans="1:7" ht="21.75" customHeight="1" x14ac:dyDescent="0.25">
      <c r="A145" s="90" t="s">
        <v>29</v>
      </c>
      <c r="B145" s="90"/>
      <c r="C145" s="90"/>
      <c r="D145" s="90"/>
      <c r="E145" s="90"/>
      <c r="F145" s="91"/>
      <c r="G145" s="91"/>
    </row>
    <row r="146" spans="1:7" ht="21.75" customHeight="1" x14ac:dyDescent="0.25">
      <c r="A146" s="72">
        <v>56</v>
      </c>
      <c r="B146" s="87" t="s">
        <v>84</v>
      </c>
      <c r="C146" s="87"/>
      <c r="D146" s="87"/>
      <c r="E146" s="73"/>
      <c r="F146" s="63"/>
      <c r="G146" s="6"/>
    </row>
    <row r="147" spans="1:7" ht="21.75" customHeight="1" x14ac:dyDescent="0.25">
      <c r="A147" s="72"/>
      <c r="B147" s="75"/>
      <c r="C147" s="34"/>
      <c r="D147" s="63" t="s">
        <v>5</v>
      </c>
      <c r="E147" s="73"/>
      <c r="F147" s="63"/>
      <c r="G147" s="6"/>
    </row>
    <row r="148" spans="1:7" ht="21.75" customHeight="1" x14ac:dyDescent="0.25">
      <c r="A148" s="72"/>
      <c r="B148" s="75"/>
      <c r="C148" s="35"/>
      <c r="D148" s="14" t="s">
        <v>4</v>
      </c>
      <c r="E148" s="56" t="s">
        <v>31</v>
      </c>
      <c r="F148" s="63" t="s">
        <v>150</v>
      </c>
      <c r="G148" s="5" t="s">
        <v>151</v>
      </c>
    </row>
    <row r="149" spans="1:7" ht="32.25" customHeight="1" x14ac:dyDescent="0.25">
      <c r="A149" s="30">
        <v>61</v>
      </c>
      <c r="B149" s="87" t="s">
        <v>85</v>
      </c>
      <c r="C149" s="87"/>
      <c r="D149" s="87"/>
      <c r="E149" s="52"/>
      <c r="F149" s="4"/>
      <c r="G149" s="5"/>
    </row>
    <row r="150" spans="1:7" ht="21.75" customHeight="1" x14ac:dyDescent="0.25">
      <c r="A150" s="30"/>
      <c r="B150" s="33"/>
      <c r="C150" s="34"/>
      <c r="D150" s="4" t="s">
        <v>3</v>
      </c>
      <c r="E150" s="52"/>
      <c r="F150" s="4"/>
      <c r="G150" s="5"/>
    </row>
    <row r="151" spans="1:7" ht="21.75" customHeight="1" x14ac:dyDescent="0.25">
      <c r="A151" s="30"/>
      <c r="B151" s="33"/>
      <c r="C151" s="35"/>
      <c r="D151" s="14" t="s">
        <v>4</v>
      </c>
      <c r="E151" s="56" t="s">
        <v>31</v>
      </c>
      <c r="F151" s="4">
        <v>7</v>
      </c>
      <c r="G151" s="5" t="s">
        <v>79</v>
      </c>
    </row>
    <row r="152" spans="1:7" ht="21.75" customHeight="1" x14ac:dyDescent="0.25">
      <c r="A152" s="30">
        <v>62</v>
      </c>
      <c r="B152" s="87" t="s">
        <v>86</v>
      </c>
      <c r="C152" s="87"/>
      <c r="D152" s="87"/>
      <c r="E152" s="52"/>
      <c r="F152" s="4"/>
      <c r="G152" s="5"/>
    </row>
    <row r="153" spans="1:7" ht="21.75" customHeight="1" x14ac:dyDescent="0.25">
      <c r="A153" s="30"/>
      <c r="B153" s="33"/>
      <c r="C153" s="34"/>
      <c r="D153" s="4" t="s">
        <v>3</v>
      </c>
      <c r="E153" s="52"/>
      <c r="F153" s="4"/>
      <c r="G153" s="5"/>
    </row>
    <row r="154" spans="1:7" ht="21.75" customHeight="1" x14ac:dyDescent="0.25">
      <c r="A154" s="30"/>
      <c r="B154" s="33"/>
      <c r="C154" s="35"/>
      <c r="D154" s="14" t="s">
        <v>4</v>
      </c>
      <c r="E154" s="56" t="s">
        <v>31</v>
      </c>
      <c r="F154" s="4" t="s">
        <v>152</v>
      </c>
      <c r="G154" s="5" t="s">
        <v>153</v>
      </c>
    </row>
    <row r="155" spans="1:7" ht="20.25" customHeight="1" x14ac:dyDescent="0.25">
      <c r="A155" s="72">
        <v>64</v>
      </c>
      <c r="B155" s="87" t="s">
        <v>93</v>
      </c>
      <c r="C155" s="87"/>
      <c r="D155" s="87"/>
      <c r="E155" s="73"/>
      <c r="F155" s="63"/>
      <c r="G155" s="5"/>
    </row>
    <row r="156" spans="1:7" ht="21.75" customHeight="1" x14ac:dyDescent="0.25">
      <c r="A156" s="72"/>
      <c r="B156" s="75"/>
      <c r="C156" s="34"/>
      <c r="D156" s="63" t="s">
        <v>3</v>
      </c>
      <c r="E156" s="73"/>
      <c r="F156" s="63"/>
      <c r="G156" s="5"/>
    </row>
    <row r="157" spans="1:7" ht="21.75" customHeight="1" x14ac:dyDescent="0.25">
      <c r="A157" s="72"/>
      <c r="B157" s="75"/>
      <c r="C157" s="35"/>
      <c r="D157" s="14" t="s">
        <v>4</v>
      </c>
      <c r="E157" s="56" t="s">
        <v>31</v>
      </c>
      <c r="F157" s="63">
        <v>49</v>
      </c>
      <c r="G157" s="5" t="s">
        <v>87</v>
      </c>
    </row>
    <row r="158" spans="1:7" ht="21.75" customHeight="1" x14ac:dyDescent="0.25"/>
    <row r="159" spans="1:7" ht="21.75" customHeight="1" x14ac:dyDescent="0.25">
      <c r="A159" s="21"/>
      <c r="B159" s="21" t="s">
        <v>6</v>
      </c>
      <c r="C159" s="41"/>
      <c r="D159" s="41"/>
      <c r="E159" s="58"/>
      <c r="F159" s="8"/>
      <c r="G159" s="9"/>
    </row>
    <row r="160" spans="1:7" ht="21.75" customHeight="1" x14ac:dyDescent="0.25">
      <c r="A160" s="72"/>
      <c r="B160" s="75"/>
      <c r="C160" s="72" t="s">
        <v>3</v>
      </c>
      <c r="D160" s="42"/>
      <c r="E160" s="73"/>
      <c r="F160" s="63"/>
      <c r="G160" s="6"/>
    </row>
    <row r="161" spans="1:7" ht="21.2" customHeight="1" x14ac:dyDescent="0.25">
      <c r="A161" s="72"/>
      <c r="B161" s="75"/>
      <c r="C161" s="34"/>
      <c r="D161" s="63" t="s">
        <v>4</v>
      </c>
      <c r="E161" s="73" t="s">
        <v>154</v>
      </c>
      <c r="F161" s="23" t="s">
        <v>155</v>
      </c>
      <c r="G161" s="5" t="s">
        <v>156</v>
      </c>
    </row>
    <row r="162" spans="1:7" ht="21.2" customHeight="1" x14ac:dyDescent="0.25">
      <c r="A162" s="72"/>
      <c r="B162" s="75"/>
      <c r="C162" s="72" t="s">
        <v>5</v>
      </c>
      <c r="D162" s="42"/>
      <c r="E162" s="73"/>
      <c r="F162" s="63"/>
      <c r="G162" s="6"/>
    </row>
    <row r="163" spans="1:7" ht="21.2" customHeight="1" x14ac:dyDescent="0.25">
      <c r="A163" s="74"/>
      <c r="B163" s="75"/>
      <c r="C163" s="34"/>
      <c r="D163" s="14" t="s">
        <v>4</v>
      </c>
      <c r="E163" s="85" t="s">
        <v>31</v>
      </c>
      <c r="F163" s="23" t="s">
        <v>157</v>
      </c>
      <c r="G163" s="5" t="s">
        <v>158</v>
      </c>
    </row>
    <row r="164" spans="1:7" ht="23.25" customHeight="1" x14ac:dyDescent="0.25">
      <c r="A164" s="71"/>
      <c r="B164" s="99" t="s">
        <v>7</v>
      </c>
      <c r="C164" s="100"/>
      <c r="D164" s="100"/>
      <c r="E164" s="114" t="s">
        <v>154</v>
      </c>
      <c r="F164" s="18" t="s">
        <v>160</v>
      </c>
      <c r="G164" s="18" t="s">
        <v>159</v>
      </c>
    </row>
    <row r="167" spans="1:7" ht="23.25" customHeight="1" x14ac:dyDescent="0.25">
      <c r="A167" s="30"/>
      <c r="B167" s="33"/>
      <c r="C167" s="34"/>
      <c r="D167" s="4"/>
      <c r="E167" s="52"/>
      <c r="F167" s="4"/>
      <c r="G167" s="6"/>
    </row>
    <row r="168" spans="1:7" ht="23.25" customHeight="1" x14ac:dyDescent="0.25">
      <c r="A168" s="65"/>
      <c r="B168" s="67"/>
      <c r="C168" s="34"/>
      <c r="D168" s="63"/>
      <c r="E168" s="66"/>
      <c r="F168" s="63"/>
      <c r="G168" s="6"/>
    </row>
    <row r="169" spans="1:7" ht="23.25" customHeight="1" x14ac:dyDescent="0.25">
      <c r="A169" s="65"/>
      <c r="B169" s="67"/>
      <c r="C169" s="34"/>
      <c r="D169" s="63"/>
      <c r="E169" s="66"/>
      <c r="F169" s="63"/>
      <c r="G169" s="6"/>
    </row>
    <row r="182" spans="1:7" ht="21.2" customHeight="1" x14ac:dyDescent="0.25">
      <c r="A182" s="90" t="s">
        <v>40</v>
      </c>
      <c r="B182" s="90"/>
      <c r="C182" s="90"/>
      <c r="D182" s="90"/>
      <c r="E182" s="90"/>
      <c r="F182" s="91"/>
      <c r="G182" s="91"/>
    </row>
    <row r="183" spans="1:7" ht="21.2" customHeight="1" x14ac:dyDescent="0.25">
      <c r="A183" s="92" t="s">
        <v>13</v>
      </c>
      <c r="B183" s="92"/>
      <c r="C183" s="92"/>
      <c r="D183" s="92"/>
      <c r="E183" s="92"/>
      <c r="F183" s="102"/>
      <c r="G183" s="102"/>
    </row>
    <row r="184" spans="1:7" s="43" customFormat="1" ht="21.2" customHeight="1" x14ac:dyDescent="0.25">
      <c r="A184" s="104" t="s">
        <v>18</v>
      </c>
      <c r="B184" s="105"/>
      <c r="C184" s="105"/>
      <c r="D184" s="105"/>
      <c r="E184" s="105"/>
      <c r="F184" s="105"/>
      <c r="G184" s="105"/>
    </row>
    <row r="185" spans="1:7" s="43" customFormat="1" ht="21.2" customHeight="1" x14ac:dyDescent="0.25">
      <c r="A185" s="106"/>
      <c r="B185" s="106"/>
      <c r="C185" s="106"/>
      <c r="D185" s="106"/>
      <c r="E185" s="106"/>
      <c r="F185" s="106"/>
      <c r="G185" s="106"/>
    </row>
    <row r="186" spans="1:7" s="43" customFormat="1" ht="44.25" customHeight="1" x14ac:dyDescent="0.25">
      <c r="A186" s="103" t="s">
        <v>0</v>
      </c>
      <c r="B186" s="103"/>
      <c r="C186" s="44"/>
      <c r="D186" s="45"/>
      <c r="E186" s="55" t="s">
        <v>1</v>
      </c>
      <c r="F186" s="26" t="s">
        <v>2</v>
      </c>
      <c r="G186" s="110" t="s">
        <v>8</v>
      </c>
    </row>
    <row r="187" spans="1:7" s="43" customFormat="1" ht="35.25" customHeight="1" x14ac:dyDescent="0.25">
      <c r="A187" s="64"/>
      <c r="B187" s="25"/>
      <c r="C187" s="46"/>
      <c r="D187" s="47"/>
      <c r="E187" s="25"/>
      <c r="F187" s="27"/>
      <c r="G187" s="111"/>
    </row>
    <row r="188" spans="1:7" s="43" customFormat="1" ht="21.2" customHeight="1" x14ac:dyDescent="0.25">
      <c r="A188" s="112" t="s">
        <v>94</v>
      </c>
      <c r="B188" s="112"/>
      <c r="C188" s="112"/>
      <c r="D188" s="112"/>
      <c r="E188" s="98" t="s">
        <v>17</v>
      </c>
      <c r="F188" s="98"/>
      <c r="G188" s="98"/>
    </row>
    <row r="189" spans="1:7" s="43" customFormat="1" ht="21.2" customHeight="1" x14ac:dyDescent="0.25">
      <c r="A189" s="83"/>
      <c r="B189" s="84"/>
      <c r="C189" s="83"/>
      <c r="D189" s="4" t="s">
        <v>3</v>
      </c>
      <c r="E189" s="52"/>
      <c r="F189" s="4"/>
      <c r="G189" s="30"/>
    </row>
    <row r="190" spans="1:7" s="43" customFormat="1" ht="21.2" customHeight="1" x14ac:dyDescent="0.25">
      <c r="A190" s="83"/>
      <c r="B190" s="84"/>
      <c r="C190" s="34"/>
      <c r="D190" s="4" t="s">
        <v>4</v>
      </c>
      <c r="E190" s="52" t="s">
        <v>31</v>
      </c>
      <c r="F190" s="4" t="s">
        <v>161</v>
      </c>
      <c r="G190" s="5" t="s">
        <v>162</v>
      </c>
    </row>
    <row r="191" spans="1:7" s="43" customFormat="1" ht="21.2" customHeight="1" x14ac:dyDescent="0.25">
      <c r="A191" s="21"/>
      <c r="B191" s="41"/>
      <c r="C191" s="21" t="s">
        <v>6</v>
      </c>
      <c r="D191" s="48"/>
      <c r="E191" s="58"/>
      <c r="F191" s="8"/>
      <c r="G191" s="9"/>
    </row>
    <row r="192" spans="1:7" s="43" customFormat="1" ht="21.2" customHeight="1" x14ac:dyDescent="0.25">
      <c r="A192" s="30"/>
      <c r="B192" s="33"/>
      <c r="C192" s="36"/>
      <c r="D192" s="63" t="s">
        <v>3</v>
      </c>
      <c r="E192" s="52"/>
      <c r="F192" s="4"/>
      <c r="G192" s="6"/>
    </row>
    <row r="193" spans="1:7" ht="21.2" customHeight="1" x14ac:dyDescent="0.25">
      <c r="A193" s="29"/>
      <c r="B193" s="49"/>
      <c r="C193" s="50"/>
      <c r="D193" s="86" t="s">
        <v>4</v>
      </c>
      <c r="E193" s="59" t="s">
        <v>31</v>
      </c>
      <c r="F193" s="19" t="s">
        <v>161</v>
      </c>
      <c r="G193" s="20" t="s">
        <v>162</v>
      </c>
    </row>
    <row r="194" spans="1:7" ht="21.2" customHeight="1" x14ac:dyDescent="0.25">
      <c r="A194" s="30"/>
      <c r="B194" s="33"/>
      <c r="C194" s="34"/>
      <c r="D194" s="4"/>
      <c r="E194" s="52"/>
      <c r="F194" s="4"/>
      <c r="G194" s="6"/>
    </row>
    <row r="195" spans="1:7" ht="21.2" customHeight="1" x14ac:dyDescent="0.25">
      <c r="A195" s="30"/>
      <c r="B195" s="33"/>
      <c r="C195" s="34"/>
      <c r="D195" s="4"/>
      <c r="E195" s="52"/>
      <c r="F195" s="4"/>
      <c r="G195" s="6"/>
    </row>
    <row r="196" spans="1:7" ht="21.2" customHeight="1" x14ac:dyDescent="0.25">
      <c r="A196" s="21"/>
      <c r="B196" s="7"/>
      <c r="C196" s="103" t="s">
        <v>10</v>
      </c>
      <c r="D196" s="107"/>
      <c r="E196" s="107"/>
      <c r="F196" s="107"/>
      <c r="G196" s="9"/>
    </row>
    <row r="197" spans="1:7" ht="29.25" customHeight="1" x14ac:dyDescent="0.25">
      <c r="A197" s="10"/>
      <c r="B197" s="49"/>
      <c r="C197" s="108"/>
      <c r="D197" s="108"/>
      <c r="E197" s="108"/>
      <c r="F197" s="108"/>
      <c r="G197" s="16"/>
    </row>
    <row r="198" spans="1:7" ht="21.2" customHeight="1" x14ac:dyDescent="0.25">
      <c r="A198" s="13"/>
      <c r="B198" s="51" t="s">
        <v>11</v>
      </c>
      <c r="D198" s="4" t="s">
        <v>3</v>
      </c>
      <c r="E198" s="60" t="s">
        <v>154</v>
      </c>
      <c r="F198" s="5" t="s">
        <v>155</v>
      </c>
      <c r="G198" s="5" t="s">
        <v>156</v>
      </c>
    </row>
    <row r="199" spans="1:7" ht="21.2" customHeight="1" x14ac:dyDescent="0.25">
      <c r="A199" s="13"/>
      <c r="B199" s="33"/>
      <c r="C199" s="34"/>
      <c r="D199" s="4" t="s">
        <v>4</v>
      </c>
      <c r="E199" s="60"/>
      <c r="F199" s="5"/>
      <c r="G199" s="5"/>
    </row>
    <row r="200" spans="1:7" ht="21.2" customHeight="1" x14ac:dyDescent="0.25">
      <c r="B200" s="33"/>
      <c r="C200" s="30"/>
      <c r="D200" s="42"/>
      <c r="E200" s="60"/>
      <c r="F200" s="5"/>
      <c r="G200" s="6"/>
    </row>
    <row r="201" spans="1:7" ht="21.2" customHeight="1" x14ac:dyDescent="0.25">
      <c r="B201" s="101" t="s">
        <v>12</v>
      </c>
      <c r="C201" s="109"/>
      <c r="D201" s="14" t="s">
        <v>4</v>
      </c>
      <c r="E201" s="61" t="s">
        <v>31</v>
      </c>
      <c r="F201" s="15" t="s">
        <v>161</v>
      </c>
      <c r="G201" s="15" t="s">
        <v>162</v>
      </c>
    </row>
    <row r="202" spans="1:7" ht="21.2" customHeight="1" x14ac:dyDescent="0.25">
      <c r="B202" s="79" t="s">
        <v>92</v>
      </c>
      <c r="C202" s="80"/>
      <c r="D202" s="80"/>
      <c r="E202" s="78" t="s">
        <v>154</v>
      </c>
      <c r="F202" s="81" t="s">
        <v>163</v>
      </c>
      <c r="G202" s="81" t="s">
        <v>164</v>
      </c>
    </row>
    <row r="203" spans="1:7" ht="21.2" customHeight="1" x14ac:dyDescent="0.25">
      <c r="A203" s="30"/>
      <c r="B203" s="33"/>
      <c r="D203" s="4"/>
      <c r="E203" s="52"/>
      <c r="F203" s="4"/>
      <c r="G203" s="6"/>
    </row>
    <row r="204" spans="1:7" ht="21.2" customHeight="1" x14ac:dyDescent="0.25">
      <c r="A204" s="10"/>
      <c r="B204" s="51" t="s">
        <v>11</v>
      </c>
      <c r="C204" s="34"/>
      <c r="D204" s="22" t="s">
        <v>14</v>
      </c>
      <c r="E204" s="52"/>
      <c r="F204" s="4" t="s">
        <v>157</v>
      </c>
      <c r="G204" s="5" t="s">
        <v>158</v>
      </c>
    </row>
    <row r="205" spans="1:7" ht="21.2" customHeight="1" x14ac:dyDescent="0.25">
      <c r="A205" s="11"/>
      <c r="B205" s="99" t="s">
        <v>7</v>
      </c>
      <c r="C205" s="100"/>
      <c r="D205" s="100"/>
      <c r="E205" s="62" t="s">
        <v>154</v>
      </c>
      <c r="F205" s="17" t="s">
        <v>165</v>
      </c>
      <c r="G205" s="18" t="s">
        <v>166</v>
      </c>
    </row>
  </sheetData>
  <mergeCells count="65">
    <mergeCell ref="B92:G92"/>
    <mergeCell ref="B104:G104"/>
    <mergeCell ref="B114:D114"/>
    <mergeCell ref="B117:D117"/>
    <mergeCell ref="B155:D155"/>
    <mergeCell ref="A145:G145"/>
    <mergeCell ref="B149:D149"/>
    <mergeCell ref="B123:D123"/>
    <mergeCell ref="B126:D126"/>
    <mergeCell ref="B132:D132"/>
    <mergeCell ref="B138:D138"/>
    <mergeCell ref="B146:D146"/>
    <mergeCell ref="B141:D141"/>
    <mergeCell ref="B135:D135"/>
    <mergeCell ref="B129:D129"/>
    <mergeCell ref="B205:D205"/>
    <mergeCell ref="A183:G183"/>
    <mergeCell ref="A186:B186"/>
    <mergeCell ref="E188:G188"/>
    <mergeCell ref="A184:G185"/>
    <mergeCell ref="C196:F197"/>
    <mergeCell ref="B201:C201"/>
    <mergeCell ref="G186:G187"/>
    <mergeCell ref="A188:D188"/>
    <mergeCell ref="B164:D164"/>
    <mergeCell ref="A182:G182"/>
    <mergeCell ref="B152:D152"/>
    <mergeCell ref="B120:D120"/>
    <mergeCell ref="B95:G95"/>
    <mergeCell ref="B98:G98"/>
    <mergeCell ref="B101:G101"/>
    <mergeCell ref="B107:G107"/>
    <mergeCell ref="A110:G110"/>
    <mergeCell ref="B111:G111"/>
    <mergeCell ref="A1:G1"/>
    <mergeCell ref="A2:G2"/>
    <mergeCell ref="A4:B4"/>
    <mergeCell ref="A3:G3"/>
    <mergeCell ref="B86:D86"/>
    <mergeCell ref="B36:D37"/>
    <mergeCell ref="B9:D9"/>
    <mergeCell ref="B12:D12"/>
    <mergeCell ref="E5:G5"/>
    <mergeCell ref="B6:D6"/>
    <mergeCell ref="B24:D24"/>
    <mergeCell ref="B27:D27"/>
    <mergeCell ref="B40:D40"/>
    <mergeCell ref="B75:D75"/>
    <mergeCell ref="A35:G35"/>
    <mergeCell ref="B15:C15"/>
    <mergeCell ref="B89:D89"/>
    <mergeCell ref="A74:G74"/>
    <mergeCell ref="B45:D45"/>
    <mergeCell ref="B52:D52"/>
    <mergeCell ref="B63:D63"/>
    <mergeCell ref="B66:D66"/>
    <mergeCell ref="B69:D70"/>
    <mergeCell ref="B48:D49"/>
    <mergeCell ref="B55:D56"/>
    <mergeCell ref="B59:D60"/>
    <mergeCell ref="B18:D18"/>
    <mergeCell ref="B21:D21"/>
    <mergeCell ref="B30:D30"/>
    <mergeCell ref="B83:D83"/>
    <mergeCell ref="B78:D78"/>
  </mergeCells>
  <pageMargins left="0.70866141732283505" right="0.70866141732283505" top="0.74803149606299202" bottom="0.74803149606299202" header="0.31496062992126" footer="0.31496062992126"/>
  <pageSetup paperSize="9" scale="95" firstPageNumber="412" orientation="portrait" useFirstPageNumber="1" r:id="rId1"/>
  <headerFooter differentFirst="1">
    <oddFooter>&amp;C&amp;"Times New Roman,Regular"&amp;P</oddFooter>
    <firstFooter>&amp;C412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I31"/>
  <sheetViews>
    <sheetView topLeftCell="A19" workbookViewId="0">
      <selection activeCell="H30" sqref="H30"/>
    </sheetView>
  </sheetViews>
  <sheetFormatPr defaultRowHeight="15" x14ac:dyDescent="0.25"/>
  <cols>
    <col min="6" max="6" width="13.140625" customWidth="1"/>
    <col min="7" max="7" width="13.85546875" customWidth="1"/>
    <col min="8" max="8" width="15.42578125" customWidth="1"/>
    <col min="9" max="9" width="13.7109375" customWidth="1"/>
  </cols>
  <sheetData>
    <row r="4" spans="6:9" x14ac:dyDescent="0.25">
      <c r="F4" t="s">
        <v>34</v>
      </c>
      <c r="G4" t="s">
        <v>35</v>
      </c>
      <c r="H4" t="s">
        <v>36</v>
      </c>
      <c r="I4" t="s">
        <v>37</v>
      </c>
    </row>
    <row r="6" spans="6:9" x14ac:dyDescent="0.25">
      <c r="F6">
        <v>85</v>
      </c>
      <c r="H6">
        <v>150</v>
      </c>
      <c r="I6">
        <v>330293</v>
      </c>
    </row>
    <row r="7" spans="6:9" x14ac:dyDescent="0.25">
      <c r="F7">
        <v>31</v>
      </c>
      <c r="H7">
        <v>404900</v>
      </c>
      <c r="I7" s="24">
        <f>I6</f>
        <v>330293</v>
      </c>
    </row>
    <row r="8" spans="6:9" x14ac:dyDescent="0.25">
      <c r="F8">
        <v>851</v>
      </c>
      <c r="H8">
        <v>141</v>
      </c>
    </row>
    <row r="9" spans="6:9" x14ac:dyDescent="0.25">
      <c r="F9">
        <v>1632556</v>
      </c>
      <c r="G9">
        <v>242856</v>
      </c>
      <c r="H9">
        <v>26572</v>
      </c>
    </row>
    <row r="10" spans="6:9" x14ac:dyDescent="0.25">
      <c r="F10">
        <v>1012</v>
      </c>
      <c r="G10">
        <v>99880</v>
      </c>
      <c r="H10" s="24">
        <f>SUM(H6:H9)</f>
        <v>431763</v>
      </c>
    </row>
    <row r="11" spans="6:9" x14ac:dyDescent="0.25">
      <c r="F11">
        <v>424</v>
      </c>
      <c r="G11">
        <v>153190</v>
      </c>
    </row>
    <row r="12" spans="6:9" x14ac:dyDescent="0.25">
      <c r="F12">
        <v>10</v>
      </c>
      <c r="G12">
        <v>193479</v>
      </c>
    </row>
    <row r="13" spans="6:9" x14ac:dyDescent="0.25">
      <c r="F13">
        <v>34</v>
      </c>
      <c r="G13" s="24">
        <f>SUM(G9:G12)</f>
        <v>689405</v>
      </c>
    </row>
    <row r="14" spans="6:9" x14ac:dyDescent="0.25">
      <c r="F14">
        <v>517</v>
      </c>
    </row>
    <row r="15" spans="6:9" x14ac:dyDescent="0.25">
      <c r="F15">
        <v>1188</v>
      </c>
    </row>
    <row r="16" spans="6:9" x14ac:dyDescent="0.25">
      <c r="F16">
        <v>50236</v>
      </c>
    </row>
    <row r="17" spans="4:8" x14ac:dyDescent="0.25">
      <c r="F17">
        <v>217</v>
      </c>
    </row>
    <row r="18" spans="4:8" x14ac:dyDescent="0.25">
      <c r="F18">
        <v>94</v>
      </c>
    </row>
    <row r="19" spans="4:8" x14ac:dyDescent="0.25">
      <c r="F19">
        <v>63</v>
      </c>
    </row>
    <row r="20" spans="4:8" x14ac:dyDescent="0.25">
      <c r="F20">
        <v>116</v>
      </c>
    </row>
    <row r="21" spans="4:8" x14ac:dyDescent="0.25">
      <c r="F21">
        <v>18</v>
      </c>
    </row>
    <row r="22" spans="4:8" x14ac:dyDescent="0.25">
      <c r="F22" s="24">
        <f>SUM(F6:F21)</f>
        <v>1687452</v>
      </c>
    </row>
    <row r="27" spans="4:8" x14ac:dyDescent="0.25">
      <c r="D27" t="s">
        <v>38</v>
      </c>
      <c r="F27">
        <f>F22-G13</f>
        <v>998047</v>
      </c>
    </row>
    <row r="29" spans="4:8" x14ac:dyDescent="0.25">
      <c r="H29">
        <f>F27+F31</f>
        <v>1099517</v>
      </c>
    </row>
    <row r="31" spans="4:8" x14ac:dyDescent="0.25">
      <c r="D31" t="s">
        <v>39</v>
      </c>
      <c r="F31">
        <f>H10-I7</f>
        <v>101470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activeCell="D16" sqref="D16:D20"/>
    </sheetView>
  </sheetViews>
  <sheetFormatPr defaultRowHeight="15" x14ac:dyDescent="0.25"/>
  <sheetData>
    <row r="1" spans="1:15" x14ac:dyDescent="0.25">
      <c r="A1">
        <v>42</v>
      </c>
      <c r="C1">
        <v>42</v>
      </c>
      <c r="E1">
        <v>61</v>
      </c>
      <c r="G1">
        <v>-99939</v>
      </c>
      <c r="I1">
        <v>174</v>
      </c>
      <c r="K1">
        <v>174</v>
      </c>
      <c r="M1">
        <v>2706</v>
      </c>
      <c r="O1">
        <v>0</v>
      </c>
    </row>
    <row r="2" spans="1:15" x14ac:dyDescent="0.25">
      <c r="A2">
        <v>2501</v>
      </c>
      <c r="C2">
        <v>2501</v>
      </c>
      <c r="E2">
        <v>74441</v>
      </c>
      <c r="G2">
        <v>74441</v>
      </c>
      <c r="I2">
        <v>1498</v>
      </c>
      <c r="K2">
        <v>1498</v>
      </c>
      <c r="M2">
        <v>3824</v>
      </c>
      <c r="O2">
        <v>7</v>
      </c>
    </row>
    <row r="3" spans="1:15" x14ac:dyDescent="0.25">
      <c r="A3">
        <v>231</v>
      </c>
      <c r="C3">
        <v>231</v>
      </c>
      <c r="E3">
        <v>0</v>
      </c>
      <c r="G3">
        <v>0</v>
      </c>
      <c r="I3">
        <v>0</v>
      </c>
      <c r="K3">
        <v>0</v>
      </c>
      <c r="M3">
        <v>1512787</v>
      </c>
      <c r="O3">
        <v>1899</v>
      </c>
    </row>
    <row r="4" spans="1:15" x14ac:dyDescent="0.25">
      <c r="A4">
        <v>17318</v>
      </c>
      <c r="C4">
        <v>17318</v>
      </c>
      <c r="E4">
        <v>2</v>
      </c>
      <c r="G4">
        <v>2</v>
      </c>
      <c r="I4">
        <v>5</v>
      </c>
      <c r="K4">
        <v>5</v>
      </c>
      <c r="M4">
        <v>59</v>
      </c>
      <c r="O4">
        <v>49</v>
      </c>
    </row>
    <row r="5" spans="1:15" x14ac:dyDescent="0.25">
      <c r="A5">
        <v>454</v>
      </c>
      <c r="C5">
        <v>454</v>
      </c>
      <c r="E5">
        <v>1654</v>
      </c>
      <c r="G5">
        <v>1654</v>
      </c>
      <c r="I5">
        <v>504</v>
      </c>
      <c r="K5">
        <v>504</v>
      </c>
      <c r="M5">
        <v>7463</v>
      </c>
    </row>
    <row r="6" spans="1:15" x14ac:dyDescent="0.25">
      <c r="A6">
        <v>2411</v>
      </c>
      <c r="C6">
        <v>2411</v>
      </c>
      <c r="E6">
        <v>16</v>
      </c>
      <c r="G6">
        <v>16</v>
      </c>
      <c r="I6">
        <v>326270</v>
      </c>
      <c r="K6">
        <v>326270</v>
      </c>
      <c r="M6">
        <v>14</v>
      </c>
    </row>
    <row r="7" spans="1:15" x14ac:dyDescent="0.25">
      <c r="A7">
        <v>5</v>
      </c>
      <c r="C7">
        <v>5</v>
      </c>
      <c r="E7">
        <v>6</v>
      </c>
      <c r="G7">
        <v>6</v>
      </c>
      <c r="I7">
        <v>2761979</v>
      </c>
      <c r="K7">
        <v>2661979</v>
      </c>
      <c r="M7">
        <v>7</v>
      </c>
    </row>
    <row r="8" spans="1:15" x14ac:dyDescent="0.25">
      <c r="A8">
        <v>42711</v>
      </c>
      <c r="C8">
        <v>42711</v>
      </c>
      <c r="E8">
        <v>8</v>
      </c>
      <c r="G8">
        <v>8</v>
      </c>
      <c r="I8">
        <v>60</v>
      </c>
      <c r="K8">
        <v>60</v>
      </c>
      <c r="M8">
        <v>4</v>
      </c>
    </row>
    <row r="9" spans="1:15" x14ac:dyDescent="0.25">
      <c r="A9">
        <v>31588</v>
      </c>
      <c r="C9">
        <v>-268412</v>
      </c>
      <c r="E9">
        <v>68</v>
      </c>
      <c r="G9">
        <v>68</v>
      </c>
      <c r="I9">
        <v>22</v>
      </c>
      <c r="K9">
        <v>22</v>
      </c>
      <c r="M9">
        <v>89</v>
      </c>
    </row>
    <row r="10" spans="1:15" x14ac:dyDescent="0.25">
      <c r="A10">
        <v>105216</v>
      </c>
      <c r="C10">
        <v>105216</v>
      </c>
      <c r="E10">
        <v>5</v>
      </c>
      <c r="G10">
        <v>5</v>
      </c>
      <c r="I10">
        <v>258</v>
      </c>
      <c r="K10">
        <v>258</v>
      </c>
      <c r="M10">
        <v>-97615</v>
      </c>
    </row>
    <row r="11" spans="1:15" x14ac:dyDescent="0.25">
      <c r="A11" s="24"/>
      <c r="E11">
        <v>12</v>
      </c>
      <c r="G11">
        <v>12</v>
      </c>
      <c r="I11">
        <v>228</v>
      </c>
      <c r="K11">
        <v>228</v>
      </c>
      <c r="M11">
        <v>4346</v>
      </c>
    </row>
    <row r="12" spans="1:15" x14ac:dyDescent="0.25">
      <c r="I12">
        <v>60</v>
      </c>
      <c r="K12">
        <v>60</v>
      </c>
    </row>
    <row r="15" spans="1:15" x14ac:dyDescent="0.25">
      <c r="B15" t="s">
        <v>90</v>
      </c>
      <c r="D15" t="s">
        <v>91</v>
      </c>
      <c r="G15" t="s">
        <v>90</v>
      </c>
      <c r="I15" t="s">
        <v>91</v>
      </c>
    </row>
    <row r="16" spans="1:15" x14ac:dyDescent="0.25">
      <c r="B16" t="s">
        <v>88</v>
      </c>
      <c r="D16">
        <v>-202739</v>
      </c>
      <c r="G16" t="s">
        <v>89</v>
      </c>
      <c r="I16">
        <v>105216</v>
      </c>
    </row>
    <row r="17" spans="2:9" x14ac:dyDescent="0.25">
      <c r="B17">
        <v>97261</v>
      </c>
      <c r="D17">
        <v>-23727</v>
      </c>
      <c r="G17">
        <v>105216</v>
      </c>
      <c r="I17">
        <v>1267</v>
      </c>
    </row>
    <row r="18" spans="2:9" x14ac:dyDescent="0.25">
      <c r="B18">
        <v>76273</v>
      </c>
      <c r="D18">
        <v>2991058</v>
      </c>
      <c r="G18">
        <v>1267</v>
      </c>
      <c r="I18">
        <v>-635425</v>
      </c>
    </row>
    <row r="19" spans="2:9" x14ac:dyDescent="0.25">
      <c r="B19">
        <v>3091058</v>
      </c>
      <c r="D19">
        <v>1433684</v>
      </c>
      <c r="G19">
        <v>14575</v>
      </c>
      <c r="I19">
        <v>246902</v>
      </c>
    </row>
    <row r="20" spans="2:9" x14ac:dyDescent="0.25">
      <c r="B20">
        <v>1533684</v>
      </c>
      <c r="D20">
        <v>1955</v>
      </c>
      <c r="G20">
        <v>246902</v>
      </c>
    </row>
    <row r="21" spans="2:9" x14ac:dyDescent="0.25">
      <c r="B21">
        <v>1955</v>
      </c>
    </row>
  </sheetData>
  <pageMargins left="0.7" right="0.7" top="0.75" bottom="0.75" header="0.3" footer="0.3"/>
  <pageSetup orientation="portrait" horizontalDpi="120" verticalDpi="96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2024-08-16T11:56:31Z</dcterms:modified>
</cp:coreProperties>
</file>