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7" i="1" l="1"/>
  <c r="G65" i="1" l="1"/>
  <c r="E157" i="1"/>
  <c r="G148" i="1"/>
  <c r="G149" i="1"/>
  <c r="G128" i="1" l="1"/>
  <c r="G101" i="1" l="1"/>
  <c r="G102" i="1"/>
  <c r="G100" i="1"/>
  <c r="G73" i="1"/>
  <c r="G39" i="1"/>
  <c r="G151" i="1" l="1"/>
  <c r="G152" i="1"/>
  <c r="G153" i="1"/>
  <c r="G154" i="1"/>
  <c r="G155" i="1"/>
  <c r="G156" i="1"/>
  <c r="G150" i="1"/>
  <c r="G121" i="1"/>
  <c r="G122" i="1"/>
  <c r="G123" i="1"/>
  <c r="G124" i="1"/>
  <c r="G125" i="1"/>
  <c r="G126" i="1"/>
  <c r="G127" i="1"/>
  <c r="G129" i="1"/>
  <c r="G130" i="1"/>
  <c r="G131" i="1"/>
  <c r="G132" i="1"/>
  <c r="G133" i="1"/>
  <c r="G134" i="1"/>
  <c r="G135" i="1"/>
  <c r="G146" i="1"/>
  <c r="G147" i="1"/>
  <c r="G120" i="1"/>
  <c r="G89" i="1"/>
  <c r="G90" i="1"/>
  <c r="G91" i="1"/>
  <c r="G92" i="1"/>
  <c r="G93" i="1"/>
  <c r="G94" i="1"/>
  <c r="G95" i="1"/>
  <c r="G96" i="1"/>
  <c r="G97" i="1"/>
  <c r="G98" i="1"/>
  <c r="G99" i="1"/>
  <c r="G103" i="1"/>
  <c r="G104" i="1"/>
  <c r="G105" i="1"/>
  <c r="G106" i="1"/>
  <c r="G118" i="1"/>
  <c r="G119" i="1"/>
  <c r="G88" i="1"/>
  <c r="G63" i="1"/>
  <c r="G64" i="1"/>
  <c r="G66" i="1"/>
  <c r="G67" i="1"/>
  <c r="G68" i="1"/>
  <c r="G69" i="1"/>
  <c r="G70" i="1"/>
  <c r="G71" i="1"/>
  <c r="G72" i="1"/>
  <c r="G74" i="1"/>
  <c r="G75" i="1"/>
  <c r="G76" i="1"/>
  <c r="G62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24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8" i="1"/>
  <c r="G157" i="1" l="1"/>
</calcChain>
</file>

<file path=xl/sharedStrings.xml><?xml version="1.0" encoding="utf-8"?>
<sst xmlns="http://schemas.openxmlformats.org/spreadsheetml/2006/main" count="318" uniqueCount="231">
  <si>
    <t>APPENDIX - X</t>
  </si>
  <si>
    <t>Name of the Grant</t>
  </si>
  <si>
    <t>Head of Expenditure</t>
  </si>
  <si>
    <t>Description</t>
  </si>
  <si>
    <t>Components of Expenditure</t>
  </si>
  <si>
    <t>Salary</t>
  </si>
  <si>
    <t>Total</t>
  </si>
  <si>
    <t>2011-02-103-01-17</t>
  </si>
  <si>
    <t>2013-00-800-01-17</t>
  </si>
  <si>
    <t>2039-00-001-01-17</t>
  </si>
  <si>
    <t>2041-00-001-02-17</t>
  </si>
  <si>
    <t>2054-00-095-01-17</t>
  </si>
  <si>
    <t>2056-00-001-01-17</t>
  </si>
  <si>
    <t>2070-00-115-01-17</t>
  </si>
  <si>
    <t>2070-00-115-02-17</t>
  </si>
  <si>
    <t>2070-00-115-03-17</t>
  </si>
  <si>
    <t>2070-00-115-04-17</t>
  </si>
  <si>
    <t>2070-00-115-05-17</t>
  </si>
  <si>
    <t>2408-01-001-01-17</t>
  </si>
  <si>
    <t>2029-00-001-01-17</t>
  </si>
  <si>
    <t>2052-00-090-01-17</t>
  </si>
  <si>
    <t xml:space="preserve">Grant
No.
</t>
  </si>
  <si>
    <t>Non-
Salary</t>
  </si>
  <si>
    <t>Police Telecommunication</t>
  </si>
  <si>
    <t>Printing Press</t>
  </si>
  <si>
    <t>Administrative Training Institute</t>
  </si>
  <si>
    <t>Direction</t>
  </si>
  <si>
    <t>State Museums</t>
  </si>
  <si>
    <t>2210-01-001-01-17</t>
  </si>
  <si>
    <t>2217-80-001-01-17</t>
  </si>
  <si>
    <t>3452-80-001-01-17</t>
  </si>
  <si>
    <t>2230-02-101-01-17</t>
  </si>
  <si>
    <t>Employment Exchange</t>
  </si>
  <si>
    <t>2230-01-001-01-17</t>
  </si>
  <si>
    <t>2401-00-001-01-17</t>
  </si>
  <si>
    <t>Subordinate Establishment</t>
  </si>
  <si>
    <t>2405-00-001-01-17</t>
  </si>
  <si>
    <t>Buildings</t>
  </si>
  <si>
    <t>2801-01-800-02-17</t>
  </si>
  <si>
    <t>2801-05-800-01-17</t>
  </si>
  <si>
    <t>Transmission</t>
  </si>
  <si>
    <t>2801-05-800-02-17</t>
  </si>
  <si>
    <t>Distribution</t>
  </si>
  <si>
    <t>2801-05-800-03-17</t>
  </si>
  <si>
    <t>2801-05-800-05-17</t>
  </si>
  <si>
    <t>2801-05-800-06-17</t>
  </si>
  <si>
    <t>2801-05-800-07-17</t>
  </si>
  <si>
    <t>Service Connection</t>
  </si>
  <si>
    <t>Passenger Reservation System</t>
  </si>
  <si>
    <t>Operation</t>
  </si>
  <si>
    <t>Workshop</t>
  </si>
  <si>
    <t>Maintenance</t>
  </si>
  <si>
    <t>Urban Water Supply</t>
  </si>
  <si>
    <t>2059-80-053-01-17</t>
  </si>
  <si>
    <t>Other Maintenance</t>
  </si>
  <si>
    <t>State Council of Educational Research and Training</t>
  </si>
  <si>
    <t>Floriculture Development</t>
  </si>
  <si>
    <t>2401-00-119-08-17</t>
  </si>
  <si>
    <t>Fruit Nurseries</t>
  </si>
  <si>
    <t>Resource Centre</t>
  </si>
  <si>
    <t>Coffee Plantation</t>
  </si>
  <si>
    <t>State Institute of Rural Development</t>
  </si>
  <si>
    <t>Border Affairs</t>
  </si>
  <si>
    <t>Nagaland House, New Delhi</t>
  </si>
  <si>
    <t>Nagaland House, Kolkata</t>
  </si>
  <si>
    <t>Nagaland House, Shillong</t>
  </si>
  <si>
    <t>Nagaland House, Guwahati</t>
  </si>
  <si>
    <t>Archives</t>
  </si>
  <si>
    <t>Execution</t>
  </si>
  <si>
    <t>Police Engineering</t>
  </si>
  <si>
    <t>Motor Vehicle Pollution Control</t>
  </si>
  <si>
    <t>Nagaland Civil Secretariat</t>
  </si>
  <si>
    <t>Photo Publicity</t>
  </si>
  <si>
    <t>District Industries Centre</t>
  </si>
  <si>
    <t>2801-05-800-04-17</t>
  </si>
  <si>
    <t>2051-00-102-01-17</t>
  </si>
  <si>
    <t>Furnishing of the Official residence of Governor</t>
  </si>
  <si>
    <t>Council of Ministers' Establishment</t>
  </si>
  <si>
    <t>Commissioner's Establishment</t>
  </si>
  <si>
    <t>Nagaland Public Service Commission</t>
  </si>
  <si>
    <t>State Guest House, Kohima</t>
  </si>
  <si>
    <t>Police Headquarters</t>
  </si>
  <si>
    <t>Exploration and Excavation</t>
  </si>
  <si>
    <t>Public Addressing System</t>
  </si>
  <si>
    <t>Economic Plant and Demonstration Farm</t>
  </si>
  <si>
    <t>Establishment for Survey and Mapping</t>
  </si>
  <si>
    <t>Establishment for Mineral Exploration</t>
  </si>
  <si>
    <t>Operation and Maintenance of Likimro Hydro Electric Project</t>
  </si>
  <si>
    <t>Public Lighting</t>
  </si>
  <si>
    <t>Consumers Service</t>
  </si>
  <si>
    <t>Building &amp; Housing</t>
  </si>
  <si>
    <t>Sub-Station</t>
  </si>
  <si>
    <t>Work Charged Establishment</t>
  </si>
  <si>
    <t>Irrigation Works</t>
  </si>
  <si>
    <t>SCERT</t>
  </si>
  <si>
    <t>Sericulture Farms &amp; Gardens</t>
  </si>
  <si>
    <t>Direction &amp; Administration</t>
  </si>
  <si>
    <t>Sub-ordinate Establishments</t>
  </si>
  <si>
    <t>Rejuvenation of Old &amp; Senile Orchard</t>
  </si>
  <si>
    <t>Fruit &amp; Vegetable Processing Center</t>
  </si>
  <si>
    <t>State Horticulture Nursery</t>
  </si>
  <si>
    <t>Plasticulture &amp; Micro-Irrigation</t>
  </si>
  <si>
    <t>Horticulture Research &amp; Development</t>
  </si>
  <si>
    <t>Repairs and Carriage</t>
  </si>
  <si>
    <t>(₹ in lakh)</t>
  </si>
  <si>
    <t>2012-03-103-02-17</t>
  </si>
  <si>
    <t>2401-00-119-09-17</t>
  </si>
  <si>
    <t>2415-01-004-01-17</t>
  </si>
  <si>
    <t>Assembly Secretariat</t>
  </si>
  <si>
    <t>2402-00-001-02-17</t>
  </si>
  <si>
    <t>2403-00-001-01-17</t>
  </si>
  <si>
    <t xml:space="preserve"> MAINTENANCE EXPENDITURE WITH SEGREGATION OF SALARY AND NON-SALARY PORTION AS ON 31 MARCH 2024</t>
  </si>
  <si>
    <t xml:space="preserve"> MAINTENANCE EXPENDITURE WITH SEGREGATION OF SALARY AND NON-SALARY PORTION AS ON 31 MARCH 2024 - Contd.</t>
  </si>
  <si>
    <t xml:space="preserve"> MAINTENANCE EXPENDITURE WITH SEGREGATION OF SALARY AND NON-SALARY PORTION AS ON 31 MARCH 2024 - Concld.</t>
  </si>
  <si>
    <t>Computerisation of Commercial Taxes</t>
  </si>
  <si>
    <t>2040-00-101-02-17</t>
  </si>
  <si>
    <t>Engineering Division</t>
  </si>
  <si>
    <t>2235-02-001-01-17</t>
  </si>
  <si>
    <t>National Highways Establishment</t>
  </si>
  <si>
    <t>Maintenance and Repair</t>
  </si>
  <si>
    <t>Farms and Nurseries</t>
  </si>
  <si>
    <t>Tea Plantation</t>
  </si>
  <si>
    <t>Arecanut Plantation</t>
  </si>
  <si>
    <t>State Legislature</t>
  </si>
  <si>
    <t>Head Of State</t>
  </si>
  <si>
    <t>Council Of Ministers</t>
  </si>
  <si>
    <t>State Excise</t>
  </si>
  <si>
    <t>Sales Tax</t>
  </si>
  <si>
    <t>Taxes On Vehicles</t>
  </si>
  <si>
    <t>Public Service Commission</t>
  </si>
  <si>
    <t>Treasury And Accounts Administration</t>
  </si>
  <si>
    <t>Jails</t>
  </si>
  <si>
    <t>State Guest House</t>
  </si>
  <si>
    <t>Civil Supplies</t>
  </si>
  <si>
    <t>Land Records And Survey</t>
  </si>
  <si>
    <t>Civil Secretariat</t>
  </si>
  <si>
    <t>Civil Police</t>
  </si>
  <si>
    <t>Stationery And Printing</t>
  </si>
  <si>
    <t>School Education</t>
  </si>
  <si>
    <t>Higher Education</t>
  </si>
  <si>
    <t>Youth Resources And Sports</t>
  </si>
  <si>
    <t>Art And Culture And Gazetteers Unit</t>
  </si>
  <si>
    <t>Medical, Public Health And Family Welfare</t>
  </si>
  <si>
    <t>Urban Development</t>
  </si>
  <si>
    <t>Municipal Administration</t>
  </si>
  <si>
    <t>Information And Public Relations</t>
  </si>
  <si>
    <t>Tourism</t>
  </si>
  <si>
    <t>Employment And Training</t>
  </si>
  <si>
    <t>Labour</t>
  </si>
  <si>
    <t>Social Welfare</t>
  </si>
  <si>
    <t>Agriculture</t>
  </si>
  <si>
    <t>Soil And Water Conservation</t>
  </si>
  <si>
    <t>Animal Husbandry And Dairy Development</t>
  </si>
  <si>
    <t>Fisheries</t>
  </si>
  <si>
    <t>Forest, Ecology, Environment And Wild Life</t>
  </si>
  <si>
    <t>Industries</t>
  </si>
  <si>
    <t>Mineral Development</t>
  </si>
  <si>
    <t>Power</t>
  </si>
  <si>
    <t>Road Transport</t>
  </si>
  <si>
    <t>Roads And Bridges</t>
  </si>
  <si>
    <t>Water Resources</t>
  </si>
  <si>
    <t>Water Supply</t>
  </si>
  <si>
    <t>Civil Administration Works</t>
  </si>
  <si>
    <t>Science, Technology, Ecology And Environment</t>
  </si>
  <si>
    <t xml:space="preserve">Housing </t>
  </si>
  <si>
    <t>Sericulture</t>
  </si>
  <si>
    <t>Home Guards</t>
  </si>
  <si>
    <t>Police Engineering Project</t>
  </si>
  <si>
    <t>Fire And Emergency Services</t>
  </si>
  <si>
    <t>Horticulture</t>
  </si>
  <si>
    <t>Land Resources Development</t>
  </si>
  <si>
    <t>State Institute Of Rural Development</t>
  </si>
  <si>
    <t>Mechanical Engineering</t>
  </si>
  <si>
    <t>Development Of Under Developed Areas</t>
  </si>
  <si>
    <t>Technical Education</t>
  </si>
  <si>
    <t>Information Technology And Communication</t>
  </si>
  <si>
    <t>New And Renewable Energy</t>
  </si>
  <si>
    <t>2055-00-001-01-17</t>
  </si>
  <si>
    <t>2055-00-114-01-17</t>
  </si>
  <si>
    <t>2058-00-103-01-17</t>
  </si>
  <si>
    <t>2070-00-003-01-17</t>
  </si>
  <si>
    <t>2202-02-001-02-17</t>
  </si>
  <si>
    <t>2202-03-001-01-17</t>
  </si>
  <si>
    <t>2204-00-001-01-17</t>
  </si>
  <si>
    <t>2205-00-001-01-17</t>
  </si>
  <si>
    <t>2205-00-103-01-17</t>
  </si>
  <si>
    <t>2205-00-104-01-17</t>
  </si>
  <si>
    <t>2205-00-107-01-17</t>
  </si>
  <si>
    <t>2220-60-001-01-17</t>
  </si>
  <si>
    <t>2220-60-101-04-17</t>
  </si>
  <si>
    <t>2220-60-109-01-17</t>
  </si>
  <si>
    <t>2406-01-070-01-17</t>
  </si>
  <si>
    <t>2851-00-001-01-17</t>
  </si>
  <si>
    <t>2851-00-001-02-17</t>
  </si>
  <si>
    <t>2851-00-001-03-17</t>
  </si>
  <si>
    <t>2851-00-200-02-17</t>
  </si>
  <si>
    <t>2853-02-101-01-17</t>
  </si>
  <si>
    <t>2853-02-102-01-17</t>
  </si>
  <si>
    <t>3055-00-001-01-17</t>
  </si>
  <si>
    <t>3055-00-001-03-17</t>
  </si>
  <si>
    <t>3055-00-001-04-17</t>
  </si>
  <si>
    <t>3055-00-001-06-17</t>
  </si>
  <si>
    <t>3054-01-001-01-17</t>
  </si>
  <si>
    <t>3054-01-337-01-17</t>
  </si>
  <si>
    <t>3054-03-103-01-17</t>
  </si>
  <si>
    <t>3054-04-105-01-17</t>
  </si>
  <si>
    <t>2702-80-001-01-17</t>
  </si>
  <si>
    <t>4702-00-101-02-17</t>
  </si>
  <si>
    <t>2215-01-101-01-17</t>
  </si>
  <si>
    <t>3425-60-001-01-17</t>
  </si>
  <si>
    <t>2059-80-001-02-17</t>
  </si>
  <si>
    <t>2202-02-004-01-17</t>
  </si>
  <si>
    <t>2851-00-107-03-17</t>
  </si>
  <si>
    <t>2070-00-107-01-17</t>
  </si>
  <si>
    <t>2070-00-108-01-17</t>
  </si>
  <si>
    <t>2401-00-001-02-17</t>
  </si>
  <si>
    <t>2401-00-104-01-17</t>
  </si>
  <si>
    <t>2401-00-108-01-17</t>
  </si>
  <si>
    <t>2401-00-119-01-17</t>
  </si>
  <si>
    <t>2401-00-119-03-17</t>
  </si>
  <si>
    <t>2401-00-119-06-17</t>
  </si>
  <si>
    <t>2501-05-101-02-17</t>
  </si>
  <si>
    <t>2501-05-101-06-17</t>
  </si>
  <si>
    <t>2501-05-101-07-17</t>
  </si>
  <si>
    <t>2501-05-101-09-17</t>
  </si>
  <si>
    <t>2515-00-003-01-17</t>
  </si>
  <si>
    <t>2059-80-052-02-17</t>
  </si>
  <si>
    <t>2575-03-001-01-17</t>
  </si>
  <si>
    <t>2203-00-001-01-17</t>
  </si>
  <si>
    <t>2053-00-094-01-17</t>
  </si>
  <si>
    <t>2810-00-001-01-17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</si>
</sst>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/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horizontal="right" vertical="top" wrapText="1"/>
    </xf>
    <xf numFmtId="2" fontId="2" fillId="0" borderId="0" xfId="0" applyNumberFormat="1" applyFont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2" fontId="2" fillId="0" borderId="8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/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3" fillId="0" borderId="6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tabSelected="1" view="pageLayout" workbookViewId="0">
      <selection activeCell="A156" sqref="A156"/>
    </sheetView>
  </sheetViews>
  <sheetFormatPr defaultColWidth="8.85546875" defaultRowHeight="15.75" x14ac:dyDescent="0.25"/>
  <cols>
    <col min="1" max="1" width="8.85546875" style="1"/>
    <col min="2" max="2" width="31.140625" style="1" customWidth="1"/>
    <col min="3" max="3" width="19.85546875" style="12" customWidth="1"/>
    <col min="4" max="4" width="40.140625" style="1" customWidth="1"/>
    <col min="5" max="5" width="10.5703125" style="1" customWidth="1"/>
    <col min="6" max="6" width="11.42578125" style="1" customWidth="1"/>
    <col min="7" max="7" width="10.5703125" style="1" customWidth="1"/>
    <col min="8" max="16384" width="8.85546875" style="1"/>
  </cols>
  <sheetData>
    <row r="1" spans="1:7" x14ac:dyDescent="0.25">
      <c r="A1" s="43" t="s">
        <v>0</v>
      </c>
      <c r="B1" s="43"/>
      <c r="C1" s="43"/>
      <c r="D1" s="43"/>
      <c r="E1" s="43"/>
      <c r="F1" s="43"/>
      <c r="G1" s="43"/>
    </row>
    <row r="3" spans="1:7" x14ac:dyDescent="0.25">
      <c r="A3" s="44" t="s">
        <v>111</v>
      </c>
      <c r="B3" s="44"/>
      <c r="C3" s="44"/>
      <c r="D3" s="44"/>
      <c r="E3" s="44"/>
      <c r="F3" s="44"/>
      <c r="G3" s="44"/>
    </row>
    <row r="4" spans="1:7" x14ac:dyDescent="0.25">
      <c r="A4" s="44"/>
      <c r="B4" s="44"/>
      <c r="C4" s="44"/>
      <c r="D4" s="44"/>
      <c r="E4" s="44"/>
      <c r="F4" s="44"/>
      <c r="G4" s="44"/>
    </row>
    <row r="5" spans="1:7" x14ac:dyDescent="0.25">
      <c r="F5" s="45" t="s">
        <v>104</v>
      </c>
      <c r="G5" s="45"/>
    </row>
    <row r="6" spans="1:7" s="2" customFormat="1" ht="19.149999999999999" customHeight="1" x14ac:dyDescent="0.25">
      <c r="A6" s="35" t="s">
        <v>21</v>
      </c>
      <c r="B6" s="35" t="s">
        <v>1</v>
      </c>
      <c r="C6" s="46" t="s">
        <v>2</v>
      </c>
      <c r="D6" s="35" t="s">
        <v>3</v>
      </c>
      <c r="E6" s="35" t="s">
        <v>4</v>
      </c>
      <c r="F6" s="35"/>
      <c r="G6" s="35"/>
    </row>
    <row r="7" spans="1:7" ht="31.5" x14ac:dyDescent="0.25">
      <c r="A7" s="35"/>
      <c r="B7" s="35"/>
      <c r="C7" s="46"/>
      <c r="D7" s="35"/>
      <c r="E7" s="8" t="s">
        <v>5</v>
      </c>
      <c r="F7" s="8" t="s">
        <v>22</v>
      </c>
      <c r="G7" s="8" t="s">
        <v>6</v>
      </c>
    </row>
    <row r="8" spans="1:7" x14ac:dyDescent="0.25">
      <c r="A8" s="10">
        <v>1</v>
      </c>
      <c r="B8" s="30" t="s">
        <v>123</v>
      </c>
      <c r="C8" s="27" t="s">
        <v>7</v>
      </c>
      <c r="D8" s="4" t="s">
        <v>108</v>
      </c>
      <c r="E8" s="11">
        <v>0</v>
      </c>
      <c r="F8" s="9">
        <v>218.68</v>
      </c>
      <c r="G8" s="11">
        <f>E8+F8</f>
        <v>218.68</v>
      </c>
    </row>
    <row r="9" spans="1:7" ht="31.5" x14ac:dyDescent="0.25">
      <c r="A9" s="10">
        <v>2</v>
      </c>
      <c r="B9" s="31" t="s">
        <v>124</v>
      </c>
      <c r="C9" s="27" t="s">
        <v>105</v>
      </c>
      <c r="D9" s="4" t="s">
        <v>76</v>
      </c>
      <c r="E9" s="11">
        <v>0</v>
      </c>
      <c r="F9" s="9">
        <v>23</v>
      </c>
      <c r="G9" s="11">
        <f t="shared" ref="G9:G23" si="0">E9+F9</f>
        <v>23</v>
      </c>
    </row>
    <row r="10" spans="1:7" x14ac:dyDescent="0.25">
      <c r="A10" s="10">
        <v>3</v>
      </c>
      <c r="B10" s="30" t="s">
        <v>125</v>
      </c>
      <c r="C10" s="27" t="s">
        <v>8</v>
      </c>
      <c r="D10" s="4" t="s">
        <v>77</v>
      </c>
      <c r="E10" s="11">
        <v>0</v>
      </c>
      <c r="F10" s="9">
        <v>31</v>
      </c>
      <c r="G10" s="11">
        <f t="shared" si="0"/>
        <v>31</v>
      </c>
    </row>
    <row r="11" spans="1:7" x14ac:dyDescent="0.25">
      <c r="A11" s="10">
        <v>7</v>
      </c>
      <c r="B11" s="30" t="s">
        <v>126</v>
      </c>
      <c r="C11" s="27" t="s">
        <v>9</v>
      </c>
      <c r="D11" s="4" t="s">
        <v>78</v>
      </c>
      <c r="E11" s="11">
        <v>0</v>
      </c>
      <c r="F11" s="9">
        <v>80</v>
      </c>
      <c r="G11" s="11">
        <f t="shared" si="0"/>
        <v>80</v>
      </c>
    </row>
    <row r="12" spans="1:7" x14ac:dyDescent="0.25">
      <c r="A12" s="10">
        <v>8</v>
      </c>
      <c r="B12" s="30" t="s">
        <v>127</v>
      </c>
      <c r="C12" s="27" t="s">
        <v>115</v>
      </c>
      <c r="D12" s="13" t="s">
        <v>114</v>
      </c>
      <c r="E12" s="11">
        <v>0</v>
      </c>
      <c r="F12" s="9">
        <v>64</v>
      </c>
      <c r="G12" s="11">
        <f t="shared" si="0"/>
        <v>64</v>
      </c>
    </row>
    <row r="13" spans="1:7" x14ac:dyDescent="0.25">
      <c r="A13" s="29">
        <v>9</v>
      </c>
      <c r="B13" s="30" t="s">
        <v>128</v>
      </c>
      <c r="C13" s="27" t="s">
        <v>10</v>
      </c>
      <c r="D13" s="4" t="s">
        <v>70</v>
      </c>
      <c r="E13" s="11">
        <v>0</v>
      </c>
      <c r="F13" s="9">
        <v>16</v>
      </c>
      <c r="G13" s="11">
        <f t="shared" si="0"/>
        <v>16</v>
      </c>
    </row>
    <row r="14" spans="1:7" x14ac:dyDescent="0.25">
      <c r="A14" s="29">
        <v>10</v>
      </c>
      <c r="B14" s="30" t="s">
        <v>129</v>
      </c>
      <c r="C14" s="27" t="s">
        <v>75</v>
      </c>
      <c r="D14" s="4" t="s">
        <v>79</v>
      </c>
      <c r="E14" s="11">
        <v>0</v>
      </c>
      <c r="F14" s="9">
        <v>50</v>
      </c>
      <c r="G14" s="11">
        <f t="shared" si="0"/>
        <v>50</v>
      </c>
    </row>
    <row r="15" spans="1:7" ht="36" customHeight="1" x14ac:dyDescent="0.25">
      <c r="A15" s="29">
        <v>12</v>
      </c>
      <c r="B15" s="30" t="s">
        <v>130</v>
      </c>
      <c r="C15" s="27" t="s">
        <v>11</v>
      </c>
      <c r="D15" s="4" t="s">
        <v>26</v>
      </c>
      <c r="E15" s="11">
        <v>0</v>
      </c>
      <c r="F15" s="9">
        <v>160.5</v>
      </c>
      <c r="G15" s="11">
        <f t="shared" si="0"/>
        <v>160.5</v>
      </c>
    </row>
    <row r="16" spans="1:7" x14ac:dyDescent="0.25">
      <c r="A16" s="29">
        <v>14</v>
      </c>
      <c r="B16" s="30" t="s">
        <v>131</v>
      </c>
      <c r="C16" s="27" t="s">
        <v>12</v>
      </c>
      <c r="D16" s="4" t="s">
        <v>26</v>
      </c>
      <c r="E16" s="11">
        <v>0</v>
      </c>
      <c r="F16" s="9">
        <v>160</v>
      </c>
      <c r="G16" s="11">
        <f t="shared" si="0"/>
        <v>160</v>
      </c>
    </row>
    <row r="17" spans="1:7" x14ac:dyDescent="0.25">
      <c r="A17" s="40">
        <v>16</v>
      </c>
      <c r="B17" s="39" t="s">
        <v>132</v>
      </c>
      <c r="C17" s="33" t="s">
        <v>13</v>
      </c>
      <c r="D17" s="4" t="s">
        <v>63</v>
      </c>
      <c r="E17" s="11">
        <v>0</v>
      </c>
      <c r="F17" s="9">
        <v>36.79</v>
      </c>
      <c r="G17" s="11">
        <f t="shared" si="0"/>
        <v>36.79</v>
      </c>
    </row>
    <row r="18" spans="1:7" x14ac:dyDescent="0.25">
      <c r="A18" s="41"/>
      <c r="B18" s="39"/>
      <c r="C18" s="33" t="s">
        <v>14</v>
      </c>
      <c r="D18" s="4" t="s">
        <v>64</v>
      </c>
      <c r="E18" s="11">
        <v>0</v>
      </c>
      <c r="F18" s="9">
        <v>20.399999999999999</v>
      </c>
      <c r="G18" s="11">
        <f t="shared" si="0"/>
        <v>20.399999999999999</v>
      </c>
    </row>
    <row r="19" spans="1:7" x14ac:dyDescent="0.25">
      <c r="A19" s="41"/>
      <c r="B19" s="39"/>
      <c r="C19" s="33" t="s">
        <v>15</v>
      </c>
      <c r="D19" s="4" t="s">
        <v>65</v>
      </c>
      <c r="E19" s="11">
        <v>0</v>
      </c>
      <c r="F19" s="9">
        <v>12.99</v>
      </c>
      <c r="G19" s="11">
        <f t="shared" si="0"/>
        <v>12.99</v>
      </c>
    </row>
    <row r="20" spans="1:7" x14ac:dyDescent="0.25">
      <c r="A20" s="41"/>
      <c r="B20" s="39"/>
      <c r="C20" s="33" t="s">
        <v>16</v>
      </c>
      <c r="D20" s="4" t="s">
        <v>80</v>
      </c>
      <c r="E20" s="11">
        <v>0</v>
      </c>
      <c r="F20" s="9">
        <v>30.33</v>
      </c>
      <c r="G20" s="11">
        <f t="shared" si="0"/>
        <v>30.33</v>
      </c>
    </row>
    <row r="21" spans="1:7" x14ac:dyDescent="0.25">
      <c r="A21" s="42"/>
      <c r="B21" s="39"/>
      <c r="C21" s="33" t="s">
        <v>17</v>
      </c>
      <c r="D21" s="4" t="s">
        <v>66</v>
      </c>
      <c r="E21" s="11">
        <v>0</v>
      </c>
      <c r="F21" s="9">
        <v>19.27</v>
      </c>
      <c r="G21" s="11">
        <f t="shared" si="0"/>
        <v>19.27</v>
      </c>
    </row>
    <row r="22" spans="1:7" x14ac:dyDescent="0.25">
      <c r="A22" s="29">
        <v>22</v>
      </c>
      <c r="B22" s="30" t="s">
        <v>133</v>
      </c>
      <c r="C22" s="33" t="s">
        <v>18</v>
      </c>
      <c r="D22" s="4" t="s">
        <v>26</v>
      </c>
      <c r="E22" s="11">
        <v>0</v>
      </c>
      <c r="F22" s="9">
        <v>20</v>
      </c>
      <c r="G22" s="11">
        <f t="shared" si="0"/>
        <v>20</v>
      </c>
    </row>
    <row r="23" spans="1:7" x14ac:dyDescent="0.25">
      <c r="A23" s="29">
        <v>25</v>
      </c>
      <c r="B23" s="30" t="s">
        <v>134</v>
      </c>
      <c r="C23" s="33" t="s">
        <v>19</v>
      </c>
      <c r="D23" s="4" t="s">
        <v>26</v>
      </c>
      <c r="E23" s="11">
        <v>0</v>
      </c>
      <c r="F23" s="9">
        <v>20</v>
      </c>
      <c r="G23" s="11">
        <f t="shared" si="0"/>
        <v>20</v>
      </c>
    </row>
    <row r="24" spans="1:7" x14ac:dyDescent="0.25">
      <c r="A24" s="10">
        <v>26</v>
      </c>
      <c r="B24" s="32" t="s">
        <v>135</v>
      </c>
      <c r="C24" s="34" t="s">
        <v>20</v>
      </c>
      <c r="D24" s="4" t="s">
        <v>71</v>
      </c>
      <c r="E24" s="11">
        <v>0</v>
      </c>
      <c r="F24" s="11">
        <v>120</v>
      </c>
      <c r="G24" s="11">
        <f>E24+F24</f>
        <v>120</v>
      </c>
    </row>
    <row r="25" spans="1:7" x14ac:dyDescent="0.25">
      <c r="A25" s="14"/>
      <c r="B25" s="15"/>
      <c r="C25" s="14"/>
      <c r="D25" s="15"/>
      <c r="E25" s="16"/>
      <c r="F25" s="17"/>
      <c r="G25" s="16"/>
    </row>
    <row r="26" spans="1:7" ht="36" customHeight="1" x14ac:dyDescent="0.25">
      <c r="A26" s="14"/>
      <c r="B26" s="15"/>
      <c r="C26" s="14"/>
      <c r="D26" s="15"/>
      <c r="E26" s="16"/>
      <c r="F26" s="17"/>
      <c r="G26" s="16"/>
    </row>
    <row r="28" spans="1:7" x14ac:dyDescent="0.25">
      <c r="A28" s="43" t="s">
        <v>0</v>
      </c>
      <c r="B28" s="43"/>
      <c r="C28" s="43"/>
      <c r="D28" s="43"/>
      <c r="E28" s="43"/>
      <c r="F28" s="43"/>
      <c r="G28" s="43"/>
    </row>
    <row r="30" spans="1:7" x14ac:dyDescent="0.25">
      <c r="A30" s="44" t="s">
        <v>112</v>
      </c>
      <c r="B30" s="44"/>
      <c r="C30" s="44"/>
      <c r="D30" s="44"/>
      <c r="E30" s="44"/>
      <c r="F30" s="44"/>
      <c r="G30" s="44"/>
    </row>
    <row r="31" spans="1:7" x14ac:dyDescent="0.25">
      <c r="A31" s="44"/>
      <c r="B31" s="44"/>
      <c r="C31" s="44"/>
      <c r="D31" s="44"/>
      <c r="E31" s="44"/>
      <c r="F31" s="44"/>
      <c r="G31" s="44"/>
    </row>
    <row r="32" spans="1:7" x14ac:dyDescent="0.25">
      <c r="F32" s="45" t="s">
        <v>104</v>
      </c>
      <c r="G32" s="45"/>
    </row>
    <row r="33" spans="1:7" s="2" customFormat="1" ht="19.149999999999999" customHeight="1" x14ac:dyDescent="0.25">
      <c r="A33" s="47" t="s">
        <v>21</v>
      </c>
      <c r="B33" s="35" t="s">
        <v>1</v>
      </c>
      <c r="C33" s="48" t="s">
        <v>2</v>
      </c>
      <c r="D33" s="35" t="s">
        <v>3</v>
      </c>
      <c r="E33" s="35" t="s">
        <v>4</v>
      </c>
      <c r="F33" s="35"/>
      <c r="G33" s="35"/>
    </row>
    <row r="34" spans="1:7" ht="31.5" x14ac:dyDescent="0.25">
      <c r="A34" s="47"/>
      <c r="B34" s="35"/>
      <c r="C34" s="48"/>
      <c r="D34" s="35"/>
      <c r="E34" s="8" t="s">
        <v>5</v>
      </c>
      <c r="F34" s="8" t="s">
        <v>22</v>
      </c>
      <c r="G34" s="8" t="s">
        <v>6</v>
      </c>
    </row>
    <row r="35" spans="1:7" x14ac:dyDescent="0.25">
      <c r="A35" s="37">
        <v>28</v>
      </c>
      <c r="B35" s="39" t="s">
        <v>136</v>
      </c>
      <c r="C35" s="19" t="s">
        <v>177</v>
      </c>
      <c r="D35" s="4" t="s">
        <v>81</v>
      </c>
      <c r="E35" s="11">
        <v>0</v>
      </c>
      <c r="F35" s="11">
        <v>861.77</v>
      </c>
      <c r="G35" s="11">
        <f t="shared" ref="G35:G51" si="1">E35+F35</f>
        <v>861.77</v>
      </c>
    </row>
    <row r="36" spans="1:7" x14ac:dyDescent="0.25">
      <c r="A36" s="37"/>
      <c r="B36" s="39"/>
      <c r="C36" s="19" t="s">
        <v>178</v>
      </c>
      <c r="D36" s="4" t="s">
        <v>23</v>
      </c>
      <c r="E36" s="11">
        <v>0</v>
      </c>
      <c r="F36" s="11">
        <v>19.97</v>
      </c>
      <c r="G36" s="11">
        <f t="shared" si="1"/>
        <v>19.97</v>
      </c>
    </row>
    <row r="37" spans="1:7" ht="15.75" customHeight="1" x14ac:dyDescent="0.25">
      <c r="A37" s="29">
        <v>29</v>
      </c>
      <c r="B37" s="30" t="s">
        <v>137</v>
      </c>
      <c r="C37" s="19" t="s">
        <v>179</v>
      </c>
      <c r="D37" s="4" t="s">
        <v>24</v>
      </c>
      <c r="E37" s="11">
        <v>0</v>
      </c>
      <c r="F37" s="11">
        <v>80</v>
      </c>
      <c r="G37" s="11">
        <f t="shared" si="1"/>
        <v>80</v>
      </c>
    </row>
    <row r="38" spans="1:7" x14ac:dyDescent="0.25">
      <c r="A38" s="29">
        <v>30</v>
      </c>
      <c r="B38" s="30" t="s">
        <v>25</v>
      </c>
      <c r="C38" s="19" t="s">
        <v>180</v>
      </c>
      <c r="D38" s="4" t="s">
        <v>25</v>
      </c>
      <c r="E38" s="11">
        <v>0</v>
      </c>
      <c r="F38" s="11">
        <v>24</v>
      </c>
      <c r="G38" s="11">
        <f t="shared" si="1"/>
        <v>24</v>
      </c>
    </row>
    <row r="39" spans="1:7" x14ac:dyDescent="0.25">
      <c r="A39" s="29">
        <v>31</v>
      </c>
      <c r="B39" s="30" t="s">
        <v>138</v>
      </c>
      <c r="C39" s="19" t="s">
        <v>181</v>
      </c>
      <c r="D39" s="13" t="s">
        <v>116</v>
      </c>
      <c r="E39" s="11">
        <v>0</v>
      </c>
      <c r="F39" s="11">
        <v>400</v>
      </c>
      <c r="G39" s="11">
        <f t="shared" si="1"/>
        <v>400</v>
      </c>
    </row>
    <row r="40" spans="1:7" x14ac:dyDescent="0.25">
      <c r="A40" s="29">
        <v>32</v>
      </c>
      <c r="B40" s="30" t="s">
        <v>139</v>
      </c>
      <c r="C40" s="19" t="s">
        <v>182</v>
      </c>
      <c r="D40" s="4" t="s">
        <v>26</v>
      </c>
      <c r="E40" s="11">
        <v>0</v>
      </c>
      <c r="F40" s="11">
        <v>100</v>
      </c>
      <c r="G40" s="11">
        <f t="shared" si="1"/>
        <v>100</v>
      </c>
    </row>
    <row r="41" spans="1:7" x14ac:dyDescent="0.25">
      <c r="A41" s="29">
        <v>33</v>
      </c>
      <c r="B41" s="30" t="s">
        <v>140</v>
      </c>
      <c r="C41" s="19" t="s">
        <v>183</v>
      </c>
      <c r="D41" s="4" t="s">
        <v>26</v>
      </c>
      <c r="E41" s="11">
        <v>0</v>
      </c>
      <c r="F41" s="11">
        <v>130</v>
      </c>
      <c r="G41" s="11">
        <f t="shared" si="1"/>
        <v>130</v>
      </c>
    </row>
    <row r="42" spans="1:7" ht="15.75" customHeight="1" x14ac:dyDescent="0.25">
      <c r="A42" s="37">
        <v>34</v>
      </c>
      <c r="B42" s="39" t="s">
        <v>141</v>
      </c>
      <c r="C42" s="19" t="s">
        <v>184</v>
      </c>
      <c r="D42" s="4" t="s">
        <v>26</v>
      </c>
      <c r="E42" s="11">
        <v>0</v>
      </c>
      <c r="F42" s="11">
        <v>67.31</v>
      </c>
      <c r="G42" s="11">
        <f t="shared" si="1"/>
        <v>67.31</v>
      </c>
    </row>
    <row r="43" spans="1:7" x14ac:dyDescent="0.25">
      <c r="A43" s="37"/>
      <c r="B43" s="39"/>
      <c r="C43" s="19" t="s">
        <v>185</v>
      </c>
      <c r="D43" s="4" t="s">
        <v>82</v>
      </c>
      <c r="E43" s="11">
        <v>0</v>
      </c>
      <c r="F43" s="11">
        <v>2.64</v>
      </c>
      <c r="G43" s="11">
        <f t="shared" si="1"/>
        <v>2.64</v>
      </c>
    </row>
    <row r="44" spans="1:7" x14ac:dyDescent="0.25">
      <c r="A44" s="37"/>
      <c r="B44" s="39"/>
      <c r="C44" s="19" t="s">
        <v>186</v>
      </c>
      <c r="D44" s="4" t="s">
        <v>67</v>
      </c>
      <c r="E44" s="11">
        <v>0</v>
      </c>
      <c r="F44" s="11">
        <v>1.36</v>
      </c>
      <c r="G44" s="11">
        <f t="shared" si="1"/>
        <v>1.36</v>
      </c>
    </row>
    <row r="45" spans="1:7" x14ac:dyDescent="0.25">
      <c r="A45" s="37"/>
      <c r="B45" s="39"/>
      <c r="C45" s="19" t="s">
        <v>187</v>
      </c>
      <c r="D45" s="4" t="s">
        <v>27</v>
      </c>
      <c r="E45" s="11">
        <v>0</v>
      </c>
      <c r="F45" s="11">
        <v>36</v>
      </c>
      <c r="G45" s="11">
        <f t="shared" si="1"/>
        <v>36</v>
      </c>
    </row>
    <row r="46" spans="1:7" ht="31.5" x14ac:dyDescent="0.25">
      <c r="A46" s="29">
        <v>35</v>
      </c>
      <c r="B46" s="30" t="s">
        <v>142</v>
      </c>
      <c r="C46" s="19" t="s">
        <v>28</v>
      </c>
      <c r="D46" s="4" t="s">
        <v>26</v>
      </c>
      <c r="E46" s="11">
        <v>0</v>
      </c>
      <c r="F46" s="11">
        <v>128</v>
      </c>
      <c r="G46" s="11">
        <f t="shared" si="1"/>
        <v>128</v>
      </c>
    </row>
    <row r="47" spans="1:7" x14ac:dyDescent="0.25">
      <c r="A47" s="29">
        <v>36</v>
      </c>
      <c r="B47" s="30" t="s">
        <v>143</v>
      </c>
      <c r="C47" s="19" t="s">
        <v>29</v>
      </c>
      <c r="D47" s="4" t="s">
        <v>26</v>
      </c>
      <c r="E47" s="11">
        <v>0</v>
      </c>
      <c r="F47" s="11">
        <v>2826.05</v>
      </c>
      <c r="G47" s="11">
        <f t="shared" si="1"/>
        <v>2826.05</v>
      </c>
    </row>
    <row r="48" spans="1:7" x14ac:dyDescent="0.25">
      <c r="A48" s="29">
        <v>37</v>
      </c>
      <c r="B48" s="30" t="s">
        <v>144</v>
      </c>
      <c r="C48" s="19" t="s">
        <v>29</v>
      </c>
      <c r="D48" s="4" t="s">
        <v>26</v>
      </c>
      <c r="E48" s="11">
        <v>0</v>
      </c>
      <c r="F48" s="11">
        <v>8</v>
      </c>
      <c r="G48" s="11">
        <f t="shared" si="1"/>
        <v>8</v>
      </c>
    </row>
    <row r="49" spans="1:7" ht="15.75" customHeight="1" x14ac:dyDescent="0.25">
      <c r="A49" s="37">
        <v>38</v>
      </c>
      <c r="B49" s="39" t="s">
        <v>145</v>
      </c>
      <c r="C49" s="19" t="s">
        <v>188</v>
      </c>
      <c r="D49" s="4" t="s">
        <v>26</v>
      </c>
      <c r="E49" s="11">
        <v>0</v>
      </c>
      <c r="F49" s="11">
        <v>38.700000000000003</v>
      </c>
      <c r="G49" s="11">
        <f t="shared" si="1"/>
        <v>38.700000000000003</v>
      </c>
    </row>
    <row r="50" spans="1:7" x14ac:dyDescent="0.25">
      <c r="A50" s="37"/>
      <c r="B50" s="39"/>
      <c r="C50" s="19" t="s">
        <v>189</v>
      </c>
      <c r="D50" s="4" t="s">
        <v>83</v>
      </c>
      <c r="E50" s="11">
        <v>0</v>
      </c>
      <c r="F50" s="11">
        <v>0.8</v>
      </c>
      <c r="G50" s="11">
        <f t="shared" si="1"/>
        <v>0.8</v>
      </c>
    </row>
    <row r="51" spans="1:7" x14ac:dyDescent="0.25">
      <c r="A51" s="37"/>
      <c r="B51" s="39"/>
      <c r="C51" s="19" t="s">
        <v>190</v>
      </c>
      <c r="D51" s="4" t="s">
        <v>72</v>
      </c>
      <c r="E51" s="11">
        <v>0</v>
      </c>
      <c r="F51" s="11">
        <v>0.5</v>
      </c>
      <c r="G51" s="11">
        <f t="shared" si="1"/>
        <v>0.5</v>
      </c>
    </row>
    <row r="52" spans="1:7" ht="27.75" customHeight="1" x14ac:dyDescent="0.25">
      <c r="A52" s="14"/>
      <c r="B52" s="6"/>
      <c r="C52" s="14"/>
      <c r="D52" s="15"/>
      <c r="E52" s="16"/>
      <c r="F52" s="16"/>
      <c r="G52" s="16"/>
    </row>
    <row r="53" spans="1:7" ht="50.25" customHeight="1" x14ac:dyDescent="0.25">
      <c r="A53" s="14"/>
      <c r="B53" s="6"/>
      <c r="C53" s="14"/>
      <c r="D53" s="15"/>
      <c r="E53" s="16"/>
      <c r="F53" s="16"/>
      <c r="G53" s="16"/>
    </row>
    <row r="54" spans="1:7" x14ac:dyDescent="0.25">
      <c r="A54" s="14"/>
      <c r="B54" s="6"/>
      <c r="C54" s="14"/>
      <c r="D54" s="15"/>
      <c r="E54" s="16"/>
      <c r="F54" s="16"/>
      <c r="G54" s="16"/>
    </row>
    <row r="55" spans="1:7" x14ac:dyDescent="0.25">
      <c r="A55" s="43" t="s">
        <v>0</v>
      </c>
      <c r="B55" s="43"/>
      <c r="C55" s="43"/>
      <c r="D55" s="43"/>
      <c r="E55" s="43"/>
      <c r="F55" s="43"/>
      <c r="G55" s="43"/>
    </row>
    <row r="57" spans="1:7" x14ac:dyDescent="0.25">
      <c r="A57" s="44" t="s">
        <v>112</v>
      </c>
      <c r="B57" s="44"/>
      <c r="C57" s="44"/>
      <c r="D57" s="44"/>
      <c r="E57" s="44"/>
      <c r="F57" s="44"/>
      <c r="G57" s="44"/>
    </row>
    <row r="58" spans="1:7" x14ac:dyDescent="0.25">
      <c r="A58" s="44"/>
      <c r="B58" s="44"/>
      <c r="C58" s="44"/>
      <c r="D58" s="44"/>
      <c r="E58" s="44"/>
      <c r="F58" s="44"/>
      <c r="G58" s="44"/>
    </row>
    <row r="59" spans="1:7" x14ac:dyDescent="0.25">
      <c r="F59" s="45" t="s">
        <v>104</v>
      </c>
      <c r="G59" s="45"/>
    </row>
    <row r="60" spans="1:7" s="2" customFormat="1" ht="19.149999999999999" customHeight="1" x14ac:dyDescent="0.25">
      <c r="A60" s="35" t="s">
        <v>21</v>
      </c>
      <c r="B60" s="35" t="s">
        <v>1</v>
      </c>
      <c r="C60" s="46" t="s">
        <v>2</v>
      </c>
      <c r="D60" s="35" t="s">
        <v>3</v>
      </c>
      <c r="E60" s="35" t="s">
        <v>4</v>
      </c>
      <c r="F60" s="35"/>
      <c r="G60" s="35"/>
    </row>
    <row r="61" spans="1:7" ht="31.5" x14ac:dyDescent="0.25">
      <c r="A61" s="35"/>
      <c r="B61" s="35"/>
      <c r="C61" s="46"/>
      <c r="D61" s="35"/>
      <c r="E61" s="8" t="s">
        <v>5</v>
      </c>
      <c r="F61" s="8" t="s">
        <v>22</v>
      </c>
      <c r="G61" s="8" t="s">
        <v>6</v>
      </c>
    </row>
    <row r="62" spans="1:7" x14ac:dyDescent="0.25">
      <c r="A62" s="10">
        <v>39</v>
      </c>
      <c r="B62" s="30" t="s">
        <v>146</v>
      </c>
      <c r="C62" s="19" t="s">
        <v>30</v>
      </c>
      <c r="D62" s="4" t="s">
        <v>26</v>
      </c>
      <c r="E62" s="11">
        <v>0</v>
      </c>
      <c r="F62" s="11">
        <v>20</v>
      </c>
      <c r="G62" s="11">
        <f>E62+F62</f>
        <v>20</v>
      </c>
    </row>
    <row r="63" spans="1:7" x14ac:dyDescent="0.25">
      <c r="A63" s="10">
        <v>40</v>
      </c>
      <c r="B63" s="28" t="s">
        <v>147</v>
      </c>
      <c r="C63" s="19" t="s">
        <v>31</v>
      </c>
      <c r="D63" s="4" t="s">
        <v>32</v>
      </c>
      <c r="E63" s="11">
        <v>0</v>
      </c>
      <c r="F63" s="11">
        <v>40</v>
      </c>
      <c r="G63" s="11">
        <f t="shared" ref="G63:G76" si="2">E63+F63</f>
        <v>40</v>
      </c>
    </row>
    <row r="64" spans="1:7" x14ac:dyDescent="0.25">
      <c r="A64" s="29">
        <v>41</v>
      </c>
      <c r="B64" s="30" t="s">
        <v>148</v>
      </c>
      <c r="C64" s="19" t="s">
        <v>33</v>
      </c>
      <c r="D64" s="4" t="s">
        <v>26</v>
      </c>
      <c r="E64" s="11">
        <v>0</v>
      </c>
      <c r="F64" s="11">
        <v>30</v>
      </c>
      <c r="G64" s="11">
        <f t="shared" si="2"/>
        <v>30</v>
      </c>
    </row>
    <row r="65" spans="1:7" x14ac:dyDescent="0.25">
      <c r="A65" s="29">
        <v>43</v>
      </c>
      <c r="B65" s="30" t="s">
        <v>149</v>
      </c>
      <c r="C65" s="19" t="s">
        <v>117</v>
      </c>
      <c r="D65" s="4" t="s">
        <v>26</v>
      </c>
      <c r="E65" s="11">
        <v>0</v>
      </c>
      <c r="F65" s="11">
        <v>22</v>
      </c>
      <c r="G65" s="11">
        <f t="shared" si="2"/>
        <v>22</v>
      </c>
    </row>
    <row r="66" spans="1:7" x14ac:dyDescent="0.25">
      <c r="A66" s="29">
        <v>48</v>
      </c>
      <c r="B66" s="30" t="s">
        <v>150</v>
      </c>
      <c r="C66" s="19" t="s">
        <v>34</v>
      </c>
      <c r="D66" s="4" t="s">
        <v>26</v>
      </c>
      <c r="E66" s="11">
        <v>0</v>
      </c>
      <c r="F66" s="11">
        <v>80</v>
      </c>
      <c r="G66" s="11">
        <f t="shared" si="2"/>
        <v>80</v>
      </c>
    </row>
    <row r="67" spans="1:7" x14ac:dyDescent="0.25">
      <c r="A67" s="29">
        <v>49</v>
      </c>
      <c r="B67" s="30" t="s">
        <v>151</v>
      </c>
      <c r="C67" s="19" t="s">
        <v>109</v>
      </c>
      <c r="D67" s="4" t="s">
        <v>35</v>
      </c>
      <c r="E67" s="11">
        <v>0</v>
      </c>
      <c r="F67" s="11">
        <v>52.2</v>
      </c>
      <c r="G67" s="11">
        <f t="shared" si="2"/>
        <v>52.2</v>
      </c>
    </row>
    <row r="68" spans="1:7" ht="31.5" x14ac:dyDescent="0.25">
      <c r="A68" s="29">
        <v>50</v>
      </c>
      <c r="B68" s="30" t="s">
        <v>152</v>
      </c>
      <c r="C68" s="19" t="s">
        <v>110</v>
      </c>
      <c r="D68" s="4" t="s">
        <v>26</v>
      </c>
      <c r="E68" s="11">
        <v>0</v>
      </c>
      <c r="F68" s="11">
        <v>40</v>
      </c>
      <c r="G68" s="11">
        <f t="shared" si="2"/>
        <v>40</v>
      </c>
    </row>
    <row r="69" spans="1:7" x14ac:dyDescent="0.25">
      <c r="A69" s="29">
        <v>51</v>
      </c>
      <c r="B69" s="30" t="s">
        <v>153</v>
      </c>
      <c r="C69" s="19" t="s">
        <v>36</v>
      </c>
      <c r="D69" s="4" t="s">
        <v>26</v>
      </c>
      <c r="E69" s="11">
        <v>0</v>
      </c>
      <c r="F69" s="11">
        <v>40.869999999999997</v>
      </c>
      <c r="G69" s="11">
        <f t="shared" si="2"/>
        <v>40.869999999999997</v>
      </c>
    </row>
    <row r="70" spans="1:7" ht="31.5" x14ac:dyDescent="0.25">
      <c r="A70" s="29">
        <v>52</v>
      </c>
      <c r="B70" s="30" t="s">
        <v>154</v>
      </c>
      <c r="C70" s="19" t="s">
        <v>191</v>
      </c>
      <c r="D70" s="4" t="s">
        <v>37</v>
      </c>
      <c r="E70" s="11">
        <v>0</v>
      </c>
      <c r="F70" s="11">
        <v>57.32</v>
      </c>
      <c r="G70" s="11">
        <f t="shared" si="2"/>
        <v>57.32</v>
      </c>
    </row>
    <row r="71" spans="1:7" x14ac:dyDescent="0.25">
      <c r="A71" s="37">
        <v>53</v>
      </c>
      <c r="B71" s="39" t="s">
        <v>155</v>
      </c>
      <c r="C71" s="19" t="s">
        <v>192</v>
      </c>
      <c r="D71" s="4" t="s">
        <v>26</v>
      </c>
      <c r="E71" s="11">
        <v>0</v>
      </c>
      <c r="F71" s="11">
        <v>18.600000000000001</v>
      </c>
      <c r="G71" s="11">
        <f t="shared" si="2"/>
        <v>18.600000000000001</v>
      </c>
    </row>
    <row r="72" spans="1:7" x14ac:dyDescent="0.25">
      <c r="A72" s="37"/>
      <c r="B72" s="39"/>
      <c r="C72" s="19" t="s">
        <v>193</v>
      </c>
      <c r="D72" s="4" t="s">
        <v>73</v>
      </c>
      <c r="E72" s="11">
        <v>0</v>
      </c>
      <c r="F72" s="11">
        <v>4.8499999999999996</v>
      </c>
      <c r="G72" s="11">
        <f t="shared" si="2"/>
        <v>4.8499999999999996</v>
      </c>
    </row>
    <row r="73" spans="1:7" x14ac:dyDescent="0.25">
      <c r="A73" s="37"/>
      <c r="B73" s="39"/>
      <c r="C73" s="19" t="s">
        <v>194</v>
      </c>
      <c r="D73" s="13" t="s">
        <v>35</v>
      </c>
      <c r="E73" s="11">
        <v>0</v>
      </c>
      <c r="F73" s="11">
        <v>22.95</v>
      </c>
      <c r="G73" s="11">
        <f t="shared" si="2"/>
        <v>22.95</v>
      </c>
    </row>
    <row r="74" spans="1:7" x14ac:dyDescent="0.25">
      <c r="A74" s="37"/>
      <c r="B74" s="39"/>
      <c r="C74" s="19" t="s">
        <v>195</v>
      </c>
      <c r="D74" s="4" t="s">
        <v>84</v>
      </c>
      <c r="E74" s="11">
        <v>0</v>
      </c>
      <c r="F74" s="11">
        <v>18.45</v>
      </c>
      <c r="G74" s="11">
        <f t="shared" si="2"/>
        <v>18.45</v>
      </c>
    </row>
    <row r="75" spans="1:7" x14ac:dyDescent="0.25">
      <c r="A75" s="37">
        <v>54</v>
      </c>
      <c r="B75" s="39" t="s">
        <v>156</v>
      </c>
      <c r="C75" s="19" t="s">
        <v>196</v>
      </c>
      <c r="D75" s="4" t="s">
        <v>85</v>
      </c>
      <c r="E75" s="11">
        <v>0</v>
      </c>
      <c r="F75" s="11">
        <v>75.52</v>
      </c>
      <c r="G75" s="11">
        <f t="shared" si="2"/>
        <v>75.52</v>
      </c>
    </row>
    <row r="76" spans="1:7" x14ac:dyDescent="0.25">
      <c r="A76" s="37"/>
      <c r="B76" s="39"/>
      <c r="C76" s="19" t="s">
        <v>197</v>
      </c>
      <c r="D76" s="4" t="s">
        <v>86</v>
      </c>
      <c r="E76" s="11">
        <v>0</v>
      </c>
      <c r="F76" s="11">
        <v>4.4800000000000004</v>
      </c>
      <c r="G76" s="11">
        <f t="shared" si="2"/>
        <v>4.4800000000000004</v>
      </c>
    </row>
    <row r="78" spans="1:7" ht="56.25" customHeight="1" x14ac:dyDescent="0.25"/>
    <row r="79" spans="1:7" ht="23.25" customHeight="1" x14ac:dyDescent="0.25"/>
    <row r="81" spans="1:7" x14ac:dyDescent="0.25">
      <c r="A81" s="43" t="s">
        <v>0</v>
      </c>
      <c r="B81" s="43"/>
      <c r="C81" s="43"/>
      <c r="D81" s="43"/>
      <c r="E81" s="43"/>
      <c r="F81" s="43"/>
      <c r="G81" s="43"/>
    </row>
    <row r="83" spans="1:7" x14ac:dyDescent="0.25">
      <c r="A83" s="44" t="s">
        <v>112</v>
      </c>
      <c r="B83" s="44"/>
      <c r="C83" s="44"/>
      <c r="D83" s="44"/>
      <c r="E83" s="44"/>
      <c r="F83" s="44"/>
      <c r="G83" s="44"/>
    </row>
    <row r="84" spans="1:7" x14ac:dyDescent="0.25">
      <c r="A84" s="44"/>
      <c r="B84" s="44"/>
      <c r="C84" s="44"/>
      <c r="D84" s="44"/>
      <c r="E84" s="44"/>
      <c r="F84" s="44"/>
      <c r="G84" s="44"/>
    </row>
    <row r="85" spans="1:7" x14ac:dyDescent="0.25">
      <c r="F85" s="45" t="s">
        <v>104</v>
      </c>
      <c r="G85" s="45"/>
    </row>
    <row r="86" spans="1:7" s="2" customFormat="1" ht="19.149999999999999" customHeight="1" x14ac:dyDescent="0.25">
      <c r="A86" s="35" t="s">
        <v>21</v>
      </c>
      <c r="B86" s="35" t="s">
        <v>1</v>
      </c>
      <c r="C86" s="46" t="s">
        <v>2</v>
      </c>
      <c r="D86" s="35" t="s">
        <v>3</v>
      </c>
      <c r="E86" s="35" t="s">
        <v>4</v>
      </c>
      <c r="F86" s="35"/>
      <c r="G86" s="35"/>
    </row>
    <row r="87" spans="1:7" ht="31.5" x14ac:dyDescent="0.25">
      <c r="A87" s="35"/>
      <c r="B87" s="35"/>
      <c r="C87" s="46"/>
      <c r="D87" s="35"/>
      <c r="E87" s="8" t="s">
        <v>5</v>
      </c>
      <c r="F87" s="8" t="s">
        <v>22</v>
      </c>
      <c r="G87" s="8" t="s">
        <v>6</v>
      </c>
    </row>
    <row r="88" spans="1:7" ht="33" customHeight="1" x14ac:dyDescent="0.25">
      <c r="A88" s="37">
        <v>55</v>
      </c>
      <c r="B88" s="49" t="s">
        <v>157</v>
      </c>
      <c r="C88" s="19" t="s">
        <v>38</v>
      </c>
      <c r="D88" s="4" t="s">
        <v>87</v>
      </c>
      <c r="E88" s="11">
        <v>0</v>
      </c>
      <c r="F88" s="11">
        <v>1458.68</v>
      </c>
      <c r="G88" s="11">
        <f>E88+F88</f>
        <v>1458.68</v>
      </c>
    </row>
    <row r="89" spans="1:7" x14ac:dyDescent="0.25">
      <c r="A89" s="37"/>
      <c r="B89" s="49"/>
      <c r="C89" s="19" t="s">
        <v>39</v>
      </c>
      <c r="D89" s="4" t="s">
        <v>40</v>
      </c>
      <c r="E89" s="11">
        <v>0</v>
      </c>
      <c r="F89" s="11">
        <v>196.16</v>
      </c>
      <c r="G89" s="11">
        <f t="shared" ref="G89:G106" si="3">E89+F89</f>
        <v>196.16</v>
      </c>
    </row>
    <row r="90" spans="1:7" x14ac:dyDescent="0.25">
      <c r="A90" s="37"/>
      <c r="B90" s="49"/>
      <c r="C90" s="19" t="s">
        <v>41</v>
      </c>
      <c r="D90" s="4" t="s">
        <v>42</v>
      </c>
      <c r="E90" s="11">
        <v>0</v>
      </c>
      <c r="F90" s="11">
        <v>180.16</v>
      </c>
      <c r="G90" s="11">
        <f t="shared" si="3"/>
        <v>180.16</v>
      </c>
    </row>
    <row r="91" spans="1:7" x14ac:dyDescent="0.25">
      <c r="A91" s="37"/>
      <c r="B91" s="49"/>
      <c r="C91" s="19" t="s">
        <v>43</v>
      </c>
      <c r="D91" s="4" t="s">
        <v>88</v>
      </c>
      <c r="E91" s="11">
        <v>0</v>
      </c>
      <c r="F91" s="11">
        <v>143.68</v>
      </c>
      <c r="G91" s="11">
        <f t="shared" si="3"/>
        <v>143.68</v>
      </c>
    </row>
    <row r="92" spans="1:7" x14ac:dyDescent="0.25">
      <c r="A92" s="37"/>
      <c r="B92" s="49"/>
      <c r="C92" s="19" t="s">
        <v>74</v>
      </c>
      <c r="D92" s="4" t="s">
        <v>89</v>
      </c>
      <c r="E92" s="11">
        <v>0</v>
      </c>
      <c r="F92" s="11">
        <v>168.51</v>
      </c>
      <c r="G92" s="11">
        <f t="shared" si="3"/>
        <v>168.51</v>
      </c>
    </row>
    <row r="93" spans="1:7" x14ac:dyDescent="0.25">
      <c r="A93" s="37"/>
      <c r="B93" s="49"/>
      <c r="C93" s="19" t="s">
        <v>44</v>
      </c>
      <c r="D93" s="4" t="s">
        <v>90</v>
      </c>
      <c r="E93" s="11">
        <v>0</v>
      </c>
      <c r="F93" s="11">
        <v>107</v>
      </c>
      <c r="G93" s="11">
        <f t="shared" si="3"/>
        <v>107</v>
      </c>
    </row>
    <row r="94" spans="1:7" x14ac:dyDescent="0.25">
      <c r="A94" s="37"/>
      <c r="B94" s="49"/>
      <c r="C94" s="19" t="s">
        <v>45</v>
      </c>
      <c r="D94" s="4" t="s">
        <v>91</v>
      </c>
      <c r="E94" s="11">
        <v>0</v>
      </c>
      <c r="F94" s="11">
        <v>220</v>
      </c>
      <c r="G94" s="11">
        <f t="shared" si="3"/>
        <v>220</v>
      </c>
    </row>
    <row r="95" spans="1:7" x14ac:dyDescent="0.25">
      <c r="A95" s="37"/>
      <c r="B95" s="49"/>
      <c r="C95" s="19" t="s">
        <v>46</v>
      </c>
      <c r="D95" s="4" t="s">
        <v>47</v>
      </c>
      <c r="E95" s="11">
        <v>0</v>
      </c>
      <c r="F95" s="11">
        <v>80</v>
      </c>
      <c r="G95" s="11">
        <f t="shared" si="3"/>
        <v>80</v>
      </c>
    </row>
    <row r="96" spans="1:7" x14ac:dyDescent="0.25">
      <c r="A96" s="37">
        <v>56</v>
      </c>
      <c r="B96" s="39" t="s">
        <v>158</v>
      </c>
      <c r="C96" s="19" t="s">
        <v>198</v>
      </c>
      <c r="D96" s="4" t="s">
        <v>26</v>
      </c>
      <c r="E96" s="11">
        <v>0</v>
      </c>
      <c r="F96" s="11">
        <v>62.24</v>
      </c>
      <c r="G96" s="11">
        <f t="shared" si="3"/>
        <v>62.24</v>
      </c>
    </row>
    <row r="97" spans="1:7" x14ac:dyDescent="0.25">
      <c r="A97" s="37"/>
      <c r="B97" s="39"/>
      <c r="C97" s="19" t="s">
        <v>199</v>
      </c>
      <c r="D97" s="4" t="s">
        <v>49</v>
      </c>
      <c r="E97" s="11">
        <v>0</v>
      </c>
      <c r="F97" s="11">
        <v>20</v>
      </c>
      <c r="G97" s="11">
        <f t="shared" si="3"/>
        <v>20</v>
      </c>
    </row>
    <row r="98" spans="1:7" x14ac:dyDescent="0.25">
      <c r="A98" s="37"/>
      <c r="B98" s="39"/>
      <c r="C98" s="19" t="s">
        <v>200</v>
      </c>
      <c r="D98" s="4" t="s">
        <v>50</v>
      </c>
      <c r="E98" s="11">
        <v>0</v>
      </c>
      <c r="F98" s="11">
        <v>34</v>
      </c>
      <c r="G98" s="11">
        <f t="shared" si="3"/>
        <v>34</v>
      </c>
    </row>
    <row r="99" spans="1:7" x14ac:dyDescent="0.25">
      <c r="A99" s="37"/>
      <c r="B99" s="39"/>
      <c r="C99" s="19" t="s">
        <v>201</v>
      </c>
      <c r="D99" s="4" t="s">
        <v>48</v>
      </c>
      <c r="E99" s="11">
        <v>0</v>
      </c>
      <c r="F99" s="11">
        <v>2</v>
      </c>
      <c r="G99" s="11">
        <f t="shared" si="3"/>
        <v>2</v>
      </c>
    </row>
    <row r="100" spans="1:7" x14ac:dyDescent="0.25">
      <c r="A100" s="40">
        <v>58</v>
      </c>
      <c r="B100" s="39" t="s">
        <v>159</v>
      </c>
      <c r="C100" s="19" t="s">
        <v>202</v>
      </c>
      <c r="D100" s="13" t="s">
        <v>118</v>
      </c>
      <c r="E100" s="11">
        <v>0</v>
      </c>
      <c r="F100" s="11">
        <v>55</v>
      </c>
      <c r="G100" s="11">
        <f t="shared" si="3"/>
        <v>55</v>
      </c>
    </row>
    <row r="101" spans="1:7" x14ac:dyDescent="0.25">
      <c r="A101" s="41"/>
      <c r="B101" s="39"/>
      <c r="C101" s="19" t="s">
        <v>203</v>
      </c>
      <c r="D101" s="13" t="s">
        <v>119</v>
      </c>
      <c r="E101" s="11">
        <v>0</v>
      </c>
      <c r="F101" s="11">
        <v>1077.6099999999999</v>
      </c>
      <c r="G101" s="11">
        <f t="shared" si="3"/>
        <v>1077.6099999999999</v>
      </c>
    </row>
    <row r="102" spans="1:7" x14ac:dyDescent="0.25">
      <c r="A102" s="41"/>
      <c r="B102" s="39"/>
      <c r="C102" s="19" t="s">
        <v>204</v>
      </c>
      <c r="D102" s="13" t="s">
        <v>92</v>
      </c>
      <c r="E102" s="11">
        <v>0</v>
      </c>
      <c r="F102" s="11">
        <v>49.5</v>
      </c>
      <c r="G102" s="11">
        <f t="shared" si="3"/>
        <v>49.5</v>
      </c>
    </row>
    <row r="103" spans="1:7" x14ac:dyDescent="0.25">
      <c r="A103" s="42"/>
      <c r="B103" s="39"/>
      <c r="C103" s="19" t="s">
        <v>205</v>
      </c>
      <c r="D103" s="4" t="s">
        <v>51</v>
      </c>
      <c r="E103" s="11">
        <v>0</v>
      </c>
      <c r="F103" s="11">
        <v>6577.93</v>
      </c>
      <c r="G103" s="11">
        <f t="shared" si="3"/>
        <v>6577.93</v>
      </c>
    </row>
    <row r="104" spans="1:7" x14ac:dyDescent="0.25">
      <c r="A104" s="37">
        <v>59</v>
      </c>
      <c r="B104" s="39" t="s">
        <v>160</v>
      </c>
      <c r="C104" s="19" t="s">
        <v>206</v>
      </c>
      <c r="D104" s="4" t="s">
        <v>26</v>
      </c>
      <c r="E104" s="11">
        <v>0</v>
      </c>
      <c r="F104" s="11">
        <v>10</v>
      </c>
      <c r="G104" s="11">
        <f t="shared" si="3"/>
        <v>10</v>
      </c>
    </row>
    <row r="105" spans="1:7" x14ac:dyDescent="0.25">
      <c r="A105" s="37"/>
      <c r="B105" s="39"/>
      <c r="C105" s="19" t="s">
        <v>207</v>
      </c>
      <c r="D105" s="4" t="s">
        <v>93</v>
      </c>
      <c r="E105" s="11">
        <v>0</v>
      </c>
      <c r="F105" s="11">
        <v>30</v>
      </c>
      <c r="G105" s="11">
        <f t="shared" si="3"/>
        <v>30</v>
      </c>
    </row>
    <row r="106" spans="1:7" x14ac:dyDescent="0.25">
      <c r="A106" s="29">
        <v>60</v>
      </c>
      <c r="B106" s="30" t="s">
        <v>161</v>
      </c>
      <c r="C106" s="19" t="s">
        <v>208</v>
      </c>
      <c r="D106" s="4" t="s">
        <v>52</v>
      </c>
      <c r="E106" s="11">
        <v>0</v>
      </c>
      <c r="F106" s="11">
        <v>200</v>
      </c>
      <c r="G106" s="11">
        <f t="shared" si="3"/>
        <v>200</v>
      </c>
    </row>
    <row r="108" spans="1:7" ht="8.4499999999999993" customHeight="1" x14ac:dyDescent="0.25"/>
    <row r="110" spans="1:7" x14ac:dyDescent="0.25">
      <c r="A110" s="5"/>
      <c r="B110" s="6"/>
      <c r="C110" s="5"/>
      <c r="D110" s="6"/>
      <c r="E110" s="7"/>
      <c r="F110" s="7"/>
      <c r="G110" s="7"/>
    </row>
    <row r="111" spans="1:7" x14ac:dyDescent="0.25">
      <c r="A111" s="43" t="s">
        <v>0</v>
      </c>
      <c r="B111" s="43"/>
      <c r="C111" s="43"/>
      <c r="D111" s="43"/>
      <c r="E111" s="43"/>
      <c r="F111" s="43"/>
      <c r="G111" s="43"/>
    </row>
    <row r="113" spans="1:7" x14ac:dyDescent="0.25">
      <c r="A113" s="44" t="s">
        <v>112</v>
      </c>
      <c r="B113" s="44"/>
      <c r="C113" s="44"/>
      <c r="D113" s="44"/>
      <c r="E113" s="44"/>
      <c r="F113" s="44"/>
      <c r="G113" s="44"/>
    </row>
    <row r="114" spans="1:7" x14ac:dyDescent="0.25">
      <c r="A114" s="44"/>
      <c r="B114" s="44"/>
      <c r="C114" s="44"/>
      <c r="D114" s="44"/>
      <c r="E114" s="44"/>
      <c r="F114" s="44"/>
      <c r="G114" s="44"/>
    </row>
    <row r="115" spans="1:7" x14ac:dyDescent="0.25">
      <c r="F115" s="45" t="s">
        <v>104</v>
      </c>
      <c r="G115" s="45"/>
    </row>
    <row r="116" spans="1:7" s="2" customFormat="1" ht="19.149999999999999" customHeight="1" x14ac:dyDescent="0.25">
      <c r="A116" s="35" t="s">
        <v>21</v>
      </c>
      <c r="B116" s="35" t="s">
        <v>1</v>
      </c>
      <c r="C116" s="46" t="s">
        <v>2</v>
      </c>
      <c r="D116" s="35" t="s">
        <v>3</v>
      </c>
      <c r="E116" s="35" t="s">
        <v>4</v>
      </c>
      <c r="F116" s="35"/>
      <c r="G116" s="35"/>
    </row>
    <row r="117" spans="1:7" ht="31.5" x14ac:dyDescent="0.25">
      <c r="A117" s="35"/>
      <c r="B117" s="35"/>
      <c r="C117" s="46"/>
      <c r="D117" s="35"/>
      <c r="E117" s="8" t="s">
        <v>5</v>
      </c>
      <c r="F117" s="8" t="s">
        <v>22</v>
      </c>
      <c r="G117" s="8" t="s">
        <v>6</v>
      </c>
    </row>
    <row r="118" spans="1:7" x14ac:dyDescent="0.25">
      <c r="A118" s="10">
        <v>62</v>
      </c>
      <c r="B118" s="30" t="s">
        <v>162</v>
      </c>
      <c r="C118" s="19" t="s">
        <v>53</v>
      </c>
      <c r="D118" s="4" t="s">
        <v>54</v>
      </c>
      <c r="E118" s="11">
        <v>0</v>
      </c>
      <c r="F118" s="11">
        <v>400</v>
      </c>
      <c r="G118" s="11">
        <f>E118+F118</f>
        <v>400</v>
      </c>
    </row>
    <row r="119" spans="1:7" ht="41.25" customHeight="1" x14ac:dyDescent="0.25">
      <c r="A119" s="10">
        <v>63</v>
      </c>
      <c r="B119" s="30" t="s">
        <v>163</v>
      </c>
      <c r="C119" s="19" t="s">
        <v>209</v>
      </c>
      <c r="D119" s="4" t="s">
        <v>26</v>
      </c>
      <c r="E119" s="11">
        <v>0</v>
      </c>
      <c r="F119" s="11">
        <v>12</v>
      </c>
      <c r="G119" s="11">
        <f>E119+F119</f>
        <v>12</v>
      </c>
    </row>
    <row r="120" spans="1:7" x14ac:dyDescent="0.25">
      <c r="A120" s="10">
        <v>64</v>
      </c>
      <c r="B120" s="30" t="s">
        <v>164</v>
      </c>
      <c r="C120" s="19" t="s">
        <v>210</v>
      </c>
      <c r="D120" s="4" t="s">
        <v>68</v>
      </c>
      <c r="E120" s="11">
        <v>0</v>
      </c>
      <c r="F120" s="11">
        <v>1375.12</v>
      </c>
      <c r="G120" s="11">
        <f>E120+F120</f>
        <v>1375.12</v>
      </c>
    </row>
    <row r="121" spans="1:7" ht="31.5" x14ac:dyDescent="0.25">
      <c r="A121" s="10">
        <v>65</v>
      </c>
      <c r="B121" s="31" t="s">
        <v>94</v>
      </c>
      <c r="C121" s="19" t="s">
        <v>211</v>
      </c>
      <c r="D121" s="4" t="s">
        <v>55</v>
      </c>
      <c r="E121" s="11">
        <v>0</v>
      </c>
      <c r="F121" s="11">
        <v>20</v>
      </c>
      <c r="G121" s="11">
        <f t="shared" ref="G121:G132" si="4">E121+F121</f>
        <v>20</v>
      </c>
    </row>
    <row r="122" spans="1:7" x14ac:dyDescent="0.25">
      <c r="A122" s="10">
        <v>66</v>
      </c>
      <c r="B122" s="30" t="s">
        <v>165</v>
      </c>
      <c r="C122" s="19" t="s">
        <v>212</v>
      </c>
      <c r="D122" s="4" t="s">
        <v>95</v>
      </c>
      <c r="E122" s="11">
        <v>0</v>
      </c>
      <c r="F122" s="11">
        <v>126</v>
      </c>
      <c r="G122" s="11">
        <f t="shared" si="4"/>
        <v>126</v>
      </c>
    </row>
    <row r="123" spans="1:7" x14ac:dyDescent="0.25">
      <c r="A123" s="10">
        <v>67</v>
      </c>
      <c r="B123" s="30" t="s">
        <v>166</v>
      </c>
      <c r="C123" s="19" t="s">
        <v>213</v>
      </c>
      <c r="D123" s="4" t="s">
        <v>26</v>
      </c>
      <c r="E123" s="11">
        <v>0</v>
      </c>
      <c r="F123" s="11">
        <v>59</v>
      </c>
      <c r="G123" s="11">
        <f t="shared" si="4"/>
        <v>59</v>
      </c>
    </row>
    <row r="124" spans="1:7" x14ac:dyDescent="0.25">
      <c r="A124" s="10">
        <v>68</v>
      </c>
      <c r="B124" s="30" t="s">
        <v>167</v>
      </c>
      <c r="C124" s="19" t="s">
        <v>177</v>
      </c>
      <c r="D124" s="4" t="s">
        <v>69</v>
      </c>
      <c r="E124" s="11">
        <v>0</v>
      </c>
      <c r="F124" s="11">
        <v>8</v>
      </c>
      <c r="G124" s="11">
        <f t="shared" si="4"/>
        <v>8</v>
      </c>
    </row>
    <row r="125" spans="1:7" x14ac:dyDescent="0.25">
      <c r="A125" s="18">
        <v>69</v>
      </c>
      <c r="B125" s="30" t="s">
        <v>168</v>
      </c>
      <c r="C125" s="19" t="s">
        <v>214</v>
      </c>
      <c r="D125" s="4" t="s">
        <v>96</v>
      </c>
      <c r="E125" s="11">
        <v>0</v>
      </c>
      <c r="F125" s="11">
        <v>115</v>
      </c>
      <c r="G125" s="11">
        <f t="shared" si="4"/>
        <v>115</v>
      </c>
    </row>
    <row r="126" spans="1:7" x14ac:dyDescent="0.25">
      <c r="A126" s="38">
        <v>70</v>
      </c>
      <c r="B126" s="36" t="s">
        <v>169</v>
      </c>
      <c r="C126" s="19" t="s">
        <v>34</v>
      </c>
      <c r="D126" s="4" t="s">
        <v>26</v>
      </c>
      <c r="E126" s="11">
        <v>0</v>
      </c>
      <c r="F126" s="11">
        <v>35.229999999999997</v>
      </c>
      <c r="G126" s="11">
        <f t="shared" si="4"/>
        <v>35.229999999999997</v>
      </c>
    </row>
    <row r="127" spans="1:7" x14ac:dyDescent="0.25">
      <c r="A127" s="38"/>
      <c r="B127" s="36"/>
      <c r="C127" s="19" t="s">
        <v>215</v>
      </c>
      <c r="D127" s="4" t="s">
        <v>97</v>
      </c>
      <c r="E127" s="11">
        <v>0</v>
      </c>
      <c r="F127" s="11">
        <v>2.4</v>
      </c>
      <c r="G127" s="11">
        <f t="shared" si="4"/>
        <v>2.4</v>
      </c>
    </row>
    <row r="128" spans="1:7" x14ac:dyDescent="0.25">
      <c r="A128" s="38"/>
      <c r="B128" s="36"/>
      <c r="C128" s="19" t="s">
        <v>216</v>
      </c>
      <c r="D128" s="13" t="s">
        <v>120</v>
      </c>
      <c r="E128" s="11">
        <v>0</v>
      </c>
      <c r="F128" s="11">
        <v>5</v>
      </c>
      <c r="G128" s="11">
        <f t="shared" si="4"/>
        <v>5</v>
      </c>
    </row>
    <row r="129" spans="1:7" x14ac:dyDescent="0.25">
      <c r="A129" s="38"/>
      <c r="B129" s="36"/>
      <c r="C129" s="19" t="s">
        <v>217</v>
      </c>
      <c r="D129" s="4" t="s">
        <v>98</v>
      </c>
      <c r="E129" s="11">
        <v>0</v>
      </c>
      <c r="F129" s="11">
        <v>0.09</v>
      </c>
      <c r="G129" s="11">
        <f t="shared" si="4"/>
        <v>0.09</v>
      </c>
    </row>
    <row r="130" spans="1:7" x14ac:dyDescent="0.25">
      <c r="A130" s="38"/>
      <c r="B130" s="36"/>
      <c r="C130" s="19" t="s">
        <v>218</v>
      </c>
      <c r="D130" s="4" t="s">
        <v>99</v>
      </c>
      <c r="E130" s="11">
        <v>0</v>
      </c>
      <c r="F130" s="11">
        <v>2.04</v>
      </c>
      <c r="G130" s="11">
        <f t="shared" si="4"/>
        <v>2.04</v>
      </c>
    </row>
    <row r="131" spans="1:7" x14ac:dyDescent="0.25">
      <c r="A131" s="38"/>
      <c r="B131" s="36"/>
      <c r="C131" s="19" t="s">
        <v>219</v>
      </c>
      <c r="D131" s="4" t="s">
        <v>100</v>
      </c>
      <c r="E131" s="11">
        <v>0</v>
      </c>
      <c r="F131" s="11">
        <v>5</v>
      </c>
      <c r="G131" s="11">
        <f t="shared" si="4"/>
        <v>5</v>
      </c>
    </row>
    <row r="132" spans="1:7" x14ac:dyDescent="0.25">
      <c r="A132" s="38"/>
      <c r="B132" s="36"/>
      <c r="C132" s="19" t="s">
        <v>220</v>
      </c>
      <c r="D132" s="4" t="s">
        <v>56</v>
      </c>
      <c r="E132" s="11">
        <v>0</v>
      </c>
      <c r="F132" s="11">
        <v>15</v>
      </c>
      <c r="G132" s="11">
        <f t="shared" si="4"/>
        <v>15</v>
      </c>
    </row>
    <row r="133" spans="1:7" x14ac:dyDescent="0.25">
      <c r="A133" s="38"/>
      <c r="B133" s="36"/>
      <c r="C133" s="27" t="s">
        <v>57</v>
      </c>
      <c r="D133" s="4" t="s">
        <v>58</v>
      </c>
      <c r="E133" s="11">
        <v>0</v>
      </c>
      <c r="F133" s="11">
        <v>16.16</v>
      </c>
      <c r="G133" s="11">
        <f>E133+F133</f>
        <v>16.16</v>
      </c>
    </row>
    <row r="134" spans="1:7" x14ac:dyDescent="0.25">
      <c r="A134" s="38"/>
      <c r="B134" s="36"/>
      <c r="C134" s="27" t="s">
        <v>106</v>
      </c>
      <c r="D134" s="4" t="s">
        <v>101</v>
      </c>
      <c r="E134" s="11">
        <v>0</v>
      </c>
      <c r="F134" s="11">
        <v>0.22</v>
      </c>
      <c r="G134" s="11">
        <f>E134+F134</f>
        <v>0.22</v>
      </c>
    </row>
    <row r="135" spans="1:7" x14ac:dyDescent="0.25">
      <c r="A135" s="38"/>
      <c r="B135" s="36"/>
      <c r="C135" s="27" t="s">
        <v>107</v>
      </c>
      <c r="D135" s="4" t="s">
        <v>102</v>
      </c>
      <c r="E135" s="11">
        <v>0</v>
      </c>
      <c r="F135" s="11">
        <v>0.88</v>
      </c>
      <c r="G135" s="11">
        <f>E135+F135</f>
        <v>0.88</v>
      </c>
    </row>
    <row r="136" spans="1:7" x14ac:dyDescent="0.25">
      <c r="A136" s="20"/>
      <c r="B136" s="21"/>
      <c r="C136" s="22"/>
      <c r="D136" s="23"/>
      <c r="E136" s="24"/>
      <c r="F136" s="24"/>
      <c r="G136" s="24"/>
    </row>
    <row r="137" spans="1:7" x14ac:dyDescent="0.25">
      <c r="A137" s="20"/>
      <c r="B137" s="21"/>
      <c r="C137" s="20"/>
      <c r="D137" s="25"/>
      <c r="E137" s="26"/>
      <c r="F137" s="26"/>
      <c r="G137" s="26"/>
    </row>
    <row r="138" spans="1:7" x14ac:dyDescent="0.25">
      <c r="A138" s="20"/>
      <c r="B138" s="21"/>
      <c r="C138" s="20"/>
      <c r="D138" s="25"/>
      <c r="E138" s="26"/>
      <c r="F138" s="26"/>
      <c r="G138" s="26"/>
    </row>
    <row r="139" spans="1:7" x14ac:dyDescent="0.25">
      <c r="A139" s="43" t="s">
        <v>0</v>
      </c>
      <c r="B139" s="43"/>
      <c r="C139" s="43"/>
      <c r="D139" s="43"/>
      <c r="E139" s="43"/>
      <c r="F139" s="43"/>
      <c r="G139" s="43"/>
    </row>
    <row r="141" spans="1:7" x14ac:dyDescent="0.25">
      <c r="A141" s="44" t="s">
        <v>113</v>
      </c>
      <c r="B141" s="44"/>
      <c r="C141" s="44"/>
      <c r="D141" s="44"/>
      <c r="E141" s="44"/>
      <c r="F141" s="44"/>
      <c r="G141" s="44"/>
    </row>
    <row r="142" spans="1:7" x14ac:dyDescent="0.25">
      <c r="A142" s="44"/>
      <c r="B142" s="44"/>
      <c r="C142" s="44"/>
      <c r="D142" s="44"/>
      <c r="E142" s="44"/>
      <c r="F142" s="44"/>
      <c r="G142" s="44"/>
    </row>
    <row r="143" spans="1:7" x14ac:dyDescent="0.25">
      <c r="F143" s="45" t="s">
        <v>104</v>
      </c>
      <c r="G143" s="45"/>
    </row>
    <row r="144" spans="1:7" s="2" customFormat="1" ht="19.149999999999999" customHeight="1" x14ac:dyDescent="0.25">
      <c r="A144" s="47" t="s">
        <v>21</v>
      </c>
      <c r="B144" s="35" t="s">
        <v>1</v>
      </c>
      <c r="C144" s="48" t="s">
        <v>2</v>
      </c>
      <c r="D144" s="35" t="s">
        <v>3</v>
      </c>
      <c r="E144" s="35" t="s">
        <v>4</v>
      </c>
      <c r="F144" s="35"/>
      <c r="G144" s="35"/>
    </row>
    <row r="145" spans="1:7" ht="31.5" x14ac:dyDescent="0.25">
      <c r="A145" s="47"/>
      <c r="B145" s="35"/>
      <c r="C145" s="48"/>
      <c r="D145" s="35"/>
      <c r="E145" s="8" t="s">
        <v>5</v>
      </c>
      <c r="F145" s="8" t="s">
        <v>22</v>
      </c>
      <c r="G145" s="8" t="s">
        <v>6</v>
      </c>
    </row>
    <row r="146" spans="1:7" ht="15.75" customHeight="1" x14ac:dyDescent="0.25">
      <c r="A146" s="37">
        <v>72</v>
      </c>
      <c r="B146" s="36" t="s">
        <v>170</v>
      </c>
      <c r="C146" s="19" t="s">
        <v>221</v>
      </c>
      <c r="D146" s="4" t="s">
        <v>59</v>
      </c>
      <c r="E146" s="11">
        <v>0</v>
      </c>
      <c r="F146" s="11">
        <v>20</v>
      </c>
      <c r="G146" s="11">
        <f>E146+F146</f>
        <v>20</v>
      </c>
    </row>
    <row r="147" spans="1:7" x14ac:dyDescent="0.25">
      <c r="A147" s="37"/>
      <c r="B147" s="36"/>
      <c r="C147" s="19" t="s">
        <v>222</v>
      </c>
      <c r="D147" s="4" t="s">
        <v>60</v>
      </c>
      <c r="E147" s="11">
        <v>0</v>
      </c>
      <c r="F147" s="11">
        <v>502.52</v>
      </c>
      <c r="G147" s="11">
        <f>E147+F147</f>
        <v>502.52</v>
      </c>
    </row>
    <row r="148" spans="1:7" x14ac:dyDescent="0.25">
      <c r="A148" s="37"/>
      <c r="B148" s="36"/>
      <c r="C148" s="19" t="s">
        <v>223</v>
      </c>
      <c r="D148" s="13" t="s">
        <v>121</v>
      </c>
      <c r="E148" s="11">
        <v>0</v>
      </c>
      <c r="F148" s="11">
        <v>45</v>
      </c>
      <c r="G148" s="11">
        <f t="shared" ref="G148:G149" si="5">E148+F148</f>
        <v>45</v>
      </c>
    </row>
    <row r="149" spans="1:7" x14ac:dyDescent="0.25">
      <c r="A149" s="37"/>
      <c r="B149" s="36"/>
      <c r="C149" s="19" t="s">
        <v>224</v>
      </c>
      <c r="D149" s="13" t="s">
        <v>122</v>
      </c>
      <c r="E149" s="11">
        <v>0</v>
      </c>
      <c r="F149" s="11">
        <v>150</v>
      </c>
      <c r="G149" s="11">
        <f t="shared" si="5"/>
        <v>150</v>
      </c>
    </row>
    <row r="150" spans="1:7" ht="31.5" x14ac:dyDescent="0.25">
      <c r="A150" s="29">
        <v>73</v>
      </c>
      <c r="B150" s="30" t="s">
        <v>171</v>
      </c>
      <c r="C150" s="19" t="s">
        <v>225</v>
      </c>
      <c r="D150" s="4" t="s">
        <v>61</v>
      </c>
      <c r="E150" s="11">
        <v>0</v>
      </c>
      <c r="F150" s="9">
        <v>16</v>
      </c>
      <c r="G150" s="11">
        <f>E150+F150</f>
        <v>16</v>
      </c>
    </row>
    <row r="151" spans="1:7" ht="15.75" customHeight="1" x14ac:dyDescent="0.25">
      <c r="A151" s="29">
        <v>74</v>
      </c>
      <c r="B151" s="30" t="s">
        <v>172</v>
      </c>
      <c r="C151" s="19" t="s">
        <v>226</v>
      </c>
      <c r="D151" s="4" t="s">
        <v>103</v>
      </c>
      <c r="E151" s="11">
        <v>0</v>
      </c>
      <c r="F151" s="9">
        <v>200</v>
      </c>
      <c r="G151" s="11">
        <f t="shared" ref="G151:G156" si="6">E151+F151</f>
        <v>200</v>
      </c>
    </row>
    <row r="152" spans="1:7" ht="31.5" x14ac:dyDescent="0.25">
      <c r="A152" s="29">
        <v>77</v>
      </c>
      <c r="B152" s="30" t="s">
        <v>173</v>
      </c>
      <c r="C152" s="19" t="s">
        <v>227</v>
      </c>
      <c r="D152" s="4" t="s">
        <v>26</v>
      </c>
      <c r="E152" s="11">
        <v>0</v>
      </c>
      <c r="F152" s="9">
        <v>16</v>
      </c>
      <c r="G152" s="11">
        <f t="shared" si="6"/>
        <v>16</v>
      </c>
    </row>
    <row r="153" spans="1:7" x14ac:dyDescent="0.25">
      <c r="A153" s="29">
        <v>78</v>
      </c>
      <c r="B153" s="30" t="s">
        <v>174</v>
      </c>
      <c r="C153" s="19" t="s">
        <v>228</v>
      </c>
      <c r="D153" s="4" t="s">
        <v>26</v>
      </c>
      <c r="E153" s="11">
        <v>0</v>
      </c>
      <c r="F153" s="9">
        <v>160</v>
      </c>
      <c r="G153" s="11">
        <f t="shared" si="6"/>
        <v>160</v>
      </c>
    </row>
    <row r="154" spans="1:7" x14ac:dyDescent="0.25">
      <c r="A154" s="29">
        <v>79</v>
      </c>
      <c r="B154" s="30" t="s">
        <v>62</v>
      </c>
      <c r="C154" s="19" t="s">
        <v>229</v>
      </c>
      <c r="D154" s="4" t="s">
        <v>62</v>
      </c>
      <c r="E154" s="11">
        <v>0</v>
      </c>
      <c r="F154" s="9">
        <v>5</v>
      </c>
      <c r="G154" s="11">
        <f t="shared" si="6"/>
        <v>5</v>
      </c>
    </row>
    <row r="155" spans="1:7" ht="31.5" x14ac:dyDescent="0.25">
      <c r="A155" s="29">
        <v>81</v>
      </c>
      <c r="B155" s="30" t="s">
        <v>175</v>
      </c>
      <c r="C155" s="19" t="s">
        <v>209</v>
      </c>
      <c r="D155" s="4" t="s">
        <v>26</v>
      </c>
      <c r="E155" s="11">
        <v>0</v>
      </c>
      <c r="F155" s="9">
        <v>133.6</v>
      </c>
      <c r="G155" s="11">
        <f t="shared" si="6"/>
        <v>133.6</v>
      </c>
    </row>
    <row r="156" spans="1:7" x14ac:dyDescent="0.25">
      <c r="A156" s="29">
        <v>82</v>
      </c>
      <c r="B156" s="30" t="s">
        <v>176</v>
      </c>
      <c r="C156" s="19" t="s">
        <v>230</v>
      </c>
      <c r="D156" s="4" t="s">
        <v>26</v>
      </c>
      <c r="E156" s="11">
        <v>0</v>
      </c>
      <c r="F156" s="9">
        <v>10</v>
      </c>
      <c r="G156" s="11">
        <f t="shared" si="6"/>
        <v>10</v>
      </c>
    </row>
    <row r="157" spans="1:7" x14ac:dyDescent="0.25">
      <c r="A157" s="50" t="s">
        <v>6</v>
      </c>
      <c r="B157" s="51"/>
      <c r="C157" s="52"/>
      <c r="D157" s="53"/>
      <c r="E157" s="3">
        <f>E156+E155+E154+E153+E152+E151+E150+E149+E148+E147+E146+E135+E134+E133+E132+E131+E130+E129+E128+E127+E126+E125+E124+E123+E122+E121+E120+E119+E118+E106+E105+E104+E103+E102+E101+E100+E99+E98+E97+E96+E95+E94+E93+E92+E91+E90+E89+E88+E75+E76+E74+E73+E72+E71+E70+E69+E68+E67+E66+E65+E64+E63+E62+E51+E50+E49+E48+E47+E46+E45+E44+E43+E42+E41+E40+E39+E38+E37+E36+E35+E24+E23+E22+E21+E20+E19+E18+E17+E16+E15+E14+E13+E12+E11+E10+E9+E8</f>
        <v>0</v>
      </c>
      <c r="F157" s="3">
        <f>F156+F155+F154+F153+F152+F151+F150+F149+F148+F147+F146+F135+F134+F133+F132+F131+F130+F129+F128+F127+F126+F125+F124+F123+F122+F121+F120+F119+F118+F106+F105+F104+F103+F102+F101+F100+F99+F98+F97+F96+F95+F94+F93+F92+F91+F90+F89+F88+F75+F76+F74+F73+F72+F71+F70+F69+F68+F67+F66+F65+F64+F63+F62+F51+F50+F49+F48+F47+F46+F45+F44+F43+F42+F41+F40+F39+F38+F37+F36+F35+F24+F23+F22+F21+F20+F19+F18+F17+F16+F15+F14+F13+F12+F11+F10+F9+F8</f>
        <v>20463.030000000013</v>
      </c>
      <c r="G157" s="3">
        <f>G156+G155+G154+G153+G152+G151+G150+G149+G148+G147+G146+G135+G134+G133+G132+G131+G130+G129+G128+G127+G126+G125+G124+G123+G122+G121+G120+G119+G118+G106+G105+G104+G103+G102+G101+G100+G99+G98+G97+G96+G95+G94+G93+G92+G91+G90+G89+G88+G75+G76+G74+G73+G72+G71+G70+G69+G68+G67+G66+G65+G64+G63+G62+G51+G50+G49+G48+G47+G46+G45+G44+G43+G42+G41+G40+G39+G38+G37+G36+G35+G24+G23+G22+G21+G20+G19+G18+G17+G16+G15+G14+G13+G12+G11+G10+G9+G8</f>
        <v>20463.030000000013</v>
      </c>
    </row>
  </sheetData>
  <mergeCells count="79">
    <mergeCell ref="E144:G144"/>
    <mergeCell ref="A157:D157"/>
    <mergeCell ref="A83:G83"/>
    <mergeCell ref="A84:G84"/>
    <mergeCell ref="F85:G85"/>
    <mergeCell ref="A86:A87"/>
    <mergeCell ref="A139:G139"/>
    <mergeCell ref="B86:B87"/>
    <mergeCell ref="C86:C87"/>
    <mergeCell ref="D86:D87"/>
    <mergeCell ref="E86:G86"/>
    <mergeCell ref="A141:G141"/>
    <mergeCell ref="A142:G142"/>
    <mergeCell ref="F143:G143"/>
    <mergeCell ref="A144:A145"/>
    <mergeCell ref="C144:C145"/>
    <mergeCell ref="B88:B95"/>
    <mergeCell ref="A88:A95"/>
    <mergeCell ref="A55:G55"/>
    <mergeCell ref="A57:G57"/>
    <mergeCell ref="A58:G58"/>
    <mergeCell ref="A60:A61"/>
    <mergeCell ref="B60:B61"/>
    <mergeCell ref="A81:G81"/>
    <mergeCell ref="A113:G113"/>
    <mergeCell ref="A114:G114"/>
    <mergeCell ref="A111:G111"/>
    <mergeCell ref="B116:B117"/>
    <mergeCell ref="C116:C117"/>
    <mergeCell ref="D116:D117"/>
    <mergeCell ref="F115:G115"/>
    <mergeCell ref="A116:A117"/>
    <mergeCell ref="E116:G116"/>
    <mergeCell ref="D144:D145"/>
    <mergeCell ref="A31:G31"/>
    <mergeCell ref="C60:C61"/>
    <mergeCell ref="D60:D61"/>
    <mergeCell ref="E60:G60"/>
    <mergeCell ref="A33:A34"/>
    <mergeCell ref="B33:B34"/>
    <mergeCell ref="C33:C34"/>
    <mergeCell ref="D33:D34"/>
    <mergeCell ref="E33:G33"/>
    <mergeCell ref="F32:G32"/>
    <mergeCell ref="F59:G59"/>
    <mergeCell ref="A35:A36"/>
    <mergeCell ref="B35:B36"/>
    <mergeCell ref="B42:B45"/>
    <mergeCell ref="A42:A45"/>
    <mergeCell ref="A30:G30"/>
    <mergeCell ref="A28:G28"/>
    <mergeCell ref="C6:C7"/>
    <mergeCell ref="B17:B21"/>
    <mergeCell ref="A17:A21"/>
    <mergeCell ref="A1:G1"/>
    <mergeCell ref="A3:G3"/>
    <mergeCell ref="A4:G4"/>
    <mergeCell ref="F5:G5"/>
    <mergeCell ref="E6:G6"/>
    <mergeCell ref="D6:D7"/>
    <mergeCell ref="A6:A7"/>
    <mergeCell ref="B6:B7"/>
    <mergeCell ref="B49:B51"/>
    <mergeCell ref="A49:A51"/>
    <mergeCell ref="B71:B74"/>
    <mergeCell ref="A71:A74"/>
    <mergeCell ref="B75:B76"/>
    <mergeCell ref="A75:A76"/>
    <mergeCell ref="A96:A99"/>
    <mergeCell ref="B96:B99"/>
    <mergeCell ref="B104:B105"/>
    <mergeCell ref="A104:A105"/>
    <mergeCell ref="A100:A103"/>
    <mergeCell ref="B100:B103"/>
    <mergeCell ref="B144:B145"/>
    <mergeCell ref="B146:B149"/>
    <mergeCell ref="A146:A149"/>
    <mergeCell ref="A126:A135"/>
    <mergeCell ref="B126:B135"/>
  </mergeCells>
  <pageMargins left="0.6692913385826772" right="0.55118110236220474" top="0.74803149606299213" bottom="0.59055118110236227" header="0.51181102362204722" footer="0.31496062992125984"/>
  <pageSetup paperSize="9" firstPageNumber="358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2025-01-04T11:54:45Z</dcterms:modified>
</cp:coreProperties>
</file>