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ur\Desktop\Finance Accounts 2023-24 vol II\Part II\"/>
    </mc:Choice>
  </mc:AlternateContent>
  <bookViews>
    <workbookView xWindow="-105" yWindow="-105" windowWidth="19425" windowHeight="10305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9" i="1" l="1"/>
  <c r="F9" i="1"/>
  <c r="G9" i="1"/>
  <c r="I9" i="1"/>
  <c r="J9" i="1"/>
  <c r="L9" i="1"/>
  <c r="M9" i="1"/>
  <c r="C9" i="1"/>
  <c r="E8" i="1" l="1"/>
  <c r="E7" i="1"/>
  <c r="E9" i="1" s="1"/>
  <c r="K8" i="1"/>
  <c r="H7" i="1" l="1"/>
  <c r="H8" i="1"/>
  <c r="K7" i="1"/>
  <c r="K9" i="1" s="1"/>
  <c r="H9" i="1" l="1"/>
</calcChain>
</file>

<file path=xl/sharedStrings.xml><?xml version="1.0" encoding="utf-8"?>
<sst xmlns="http://schemas.openxmlformats.org/spreadsheetml/2006/main" count="39" uniqueCount="30">
  <si>
    <t>APPENDIX - IV</t>
  </si>
  <si>
    <t xml:space="preserve">Details of Externally Aided Projects </t>
  </si>
  <si>
    <r>
      <t>(</t>
    </r>
    <r>
      <rPr>
        <sz val="12"/>
        <color indexed="8"/>
        <rFont val="Rupee Foradian"/>
        <family val="2"/>
      </rPr>
      <t>`</t>
    </r>
    <r>
      <rPr>
        <sz val="12"/>
        <color indexed="8"/>
        <rFont val="Times New Roman"/>
        <family val="1"/>
      </rPr>
      <t xml:space="preserve"> in lakh</t>
    </r>
    <r>
      <rPr>
        <sz val="12"/>
        <color indexed="8"/>
        <rFont val="Rupee Foradian"/>
        <family val="2"/>
      </rPr>
      <t>)</t>
    </r>
  </si>
  <si>
    <t>Aid Agency</t>
  </si>
  <si>
    <t>Amount Received</t>
  </si>
  <si>
    <t>Amount Repaid</t>
  </si>
  <si>
    <t>Expenditure</t>
  </si>
  <si>
    <t>Grant</t>
  </si>
  <si>
    <t>Loan</t>
  </si>
  <si>
    <t>Total</t>
  </si>
  <si>
    <t>During the year</t>
  </si>
  <si>
    <t>Upto the year</t>
  </si>
  <si>
    <t>Asian Develop-ment Bank</t>
  </si>
  <si>
    <t>3. Bifurcation of this expenditure is not available.</t>
  </si>
  <si>
    <r>
      <t>Total Approved Assistance</t>
    </r>
    <r>
      <rPr>
        <b/>
        <vertAlign val="superscript"/>
        <sz val="12"/>
        <color indexed="8"/>
        <rFont val="Times New Roman"/>
        <family val="1"/>
      </rPr>
      <t>2</t>
    </r>
  </si>
  <si>
    <r>
      <t>50.00</t>
    </r>
    <r>
      <rPr>
        <vertAlign val="superscript"/>
        <sz val="12"/>
        <color theme="1"/>
        <rFont val="Times New Roman"/>
        <family val="1"/>
      </rPr>
      <t>1</t>
    </r>
  </si>
  <si>
    <t>Scheme/ Project</t>
  </si>
  <si>
    <t>During the year 2023-24</t>
  </si>
  <si>
    <t>Upto the year 2023-24</t>
  </si>
  <si>
    <t>1. Information awaited from State Government (July 2024).</t>
  </si>
  <si>
    <t>#NHP-Nagaland Health Project</t>
  </si>
  <si>
    <t>#FCDR-Forest Conservation, Development and Regeneration</t>
  </si>
  <si>
    <t>**NEP-LH - Nagaland Education Project - Light House</t>
  </si>
  <si>
    <t>*ELEM-Enhancing Landscape and Ecosystem Management Project</t>
  </si>
  <si>
    <t>(NERUDP), Other loans for States/Union Territory with
Legislature Scheme</t>
  </si>
  <si>
    <t>Solid Waste Management, (SIPMIU)/ CAA&amp;A, *ELEMP, (FOCUS), **NEP-LH, #NHP, $FCDR</t>
  </si>
  <si>
    <t>2. Total approved assistance represents Lender’s Share of EAP from budget document.</t>
  </si>
  <si>
    <t xml:space="preserve">   </t>
  </si>
  <si>
    <t>Total:</t>
  </si>
  <si>
    <r>
      <t xml:space="preserve">72,548.59 </t>
    </r>
    <r>
      <rPr>
        <vertAlign val="superscript"/>
        <sz val="12"/>
        <color theme="1"/>
        <rFont val="Times New Roman"/>
        <family val="1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</si>
</sst>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sz val="12"/>
      <color indexed="8"/>
      <name val="Rupee Foradian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vertAlign val="superscript"/>
      <sz val="12"/>
      <color indexed="8"/>
      <name val="Times New Roman"/>
      <family val="1"/>
    </font>
    <font>
      <vertAlign val="superscript"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right" vertical="center"/>
    </xf>
    <xf numFmtId="0" fontId="6" fillId="0" borderId="0" xfId="0" applyFont="1"/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5" fillId="0" borderId="0" xfId="0" applyFont="1"/>
    <xf numFmtId="4" fontId="4" fillId="0" borderId="1" xfId="0" applyNumberFormat="1" applyFont="1" applyBorder="1" applyAlignment="1">
      <alignment horizontal="right" vertical="center" wrapText="1"/>
    </xf>
    <xf numFmtId="0" fontId="10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textRotation="90" wrapText="1"/>
    </xf>
    <xf numFmtId="4" fontId="3" fillId="0" borderId="4" xfId="0" applyNumberFormat="1" applyFont="1" applyBorder="1" applyAlignment="1">
      <alignment horizontal="center" vertical="center" textRotation="90" wrapText="1"/>
    </xf>
    <xf numFmtId="4" fontId="3" fillId="0" borderId="5" xfId="0" applyNumberFormat="1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view="pageLayout" zoomScaleNormal="100" workbookViewId="0">
      <selection activeCell="A4" sqref="A4"/>
    </sheetView>
  </sheetViews>
  <sheetFormatPr defaultColWidth="8.85546875" defaultRowHeight="15.75" x14ac:dyDescent="0.25"/>
  <cols>
    <col min="1" max="1" width="8.140625" style="3" customWidth="1"/>
    <col min="2" max="2" width="15.85546875" style="3" customWidth="1"/>
    <col min="3" max="3" width="10.140625" style="3" bestFit="1" customWidth="1"/>
    <col min="4" max="4" width="9" style="3" customWidth="1"/>
    <col min="5" max="5" width="10.140625" style="3" bestFit="1" customWidth="1"/>
    <col min="6" max="6" width="10.140625" style="3" customWidth="1"/>
    <col min="7" max="7" width="10.140625" style="3" bestFit="1" customWidth="1"/>
    <col min="8" max="8" width="9.85546875" style="3" bestFit="1" customWidth="1"/>
    <col min="9" max="9" width="10.140625" style="3" customWidth="1"/>
    <col min="10" max="10" width="10.28515625" style="3" customWidth="1"/>
    <col min="11" max="11" width="10.140625" style="3" bestFit="1" customWidth="1"/>
    <col min="12" max="12" width="7.140625" style="3" customWidth="1"/>
    <col min="13" max="13" width="7.28515625" style="3" customWidth="1"/>
    <col min="14" max="14" width="7.140625" style="3" customWidth="1"/>
    <col min="15" max="15" width="7.42578125" style="3" customWidth="1"/>
    <col min="16" max="16384" width="8.85546875" style="3"/>
  </cols>
  <sheetData>
    <row r="1" spans="1:15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 x14ac:dyDescent="0.25">
      <c r="O3" s="1" t="s">
        <v>2</v>
      </c>
    </row>
    <row r="4" spans="1:15" ht="34.15" customHeight="1" x14ac:dyDescent="0.25">
      <c r="A4" s="4" t="s">
        <v>3</v>
      </c>
      <c r="B4" s="4" t="s">
        <v>16</v>
      </c>
      <c r="C4" s="19" t="s">
        <v>14</v>
      </c>
      <c r="D4" s="19"/>
      <c r="E4" s="19"/>
      <c r="F4" s="19" t="s">
        <v>4</v>
      </c>
      <c r="G4" s="19"/>
      <c r="H4" s="19"/>
      <c r="I4" s="19"/>
      <c r="J4" s="19"/>
      <c r="K4" s="19"/>
      <c r="L4" s="19" t="s">
        <v>5</v>
      </c>
      <c r="M4" s="19"/>
      <c r="N4" s="19" t="s">
        <v>6</v>
      </c>
      <c r="O4" s="19"/>
    </row>
    <row r="5" spans="1:15" ht="27" customHeight="1" x14ac:dyDescent="0.25">
      <c r="A5" s="20"/>
      <c r="B5" s="20"/>
      <c r="C5" s="19"/>
      <c r="D5" s="19"/>
      <c r="E5" s="19"/>
      <c r="F5" s="19" t="s">
        <v>17</v>
      </c>
      <c r="G5" s="19"/>
      <c r="H5" s="19"/>
      <c r="I5" s="19" t="s">
        <v>18</v>
      </c>
      <c r="J5" s="19"/>
      <c r="K5" s="19"/>
      <c r="L5" s="20"/>
      <c r="M5" s="20"/>
      <c r="N5" s="20"/>
      <c r="O5" s="20"/>
    </row>
    <row r="6" spans="1:15" ht="50.45" customHeight="1" x14ac:dyDescent="0.25">
      <c r="A6" s="20"/>
      <c r="B6" s="20"/>
      <c r="C6" s="5" t="s">
        <v>7</v>
      </c>
      <c r="D6" s="5" t="s">
        <v>8</v>
      </c>
      <c r="E6" s="5" t="s">
        <v>9</v>
      </c>
      <c r="F6" s="5" t="s">
        <v>7</v>
      </c>
      <c r="G6" s="5" t="s">
        <v>8</v>
      </c>
      <c r="H6" s="5" t="s">
        <v>9</v>
      </c>
      <c r="I6" s="6" t="s">
        <v>7</v>
      </c>
      <c r="J6" s="5" t="s">
        <v>8</v>
      </c>
      <c r="K6" s="5" t="s">
        <v>9</v>
      </c>
      <c r="L6" s="5" t="s">
        <v>10</v>
      </c>
      <c r="M6" s="5" t="s">
        <v>11</v>
      </c>
      <c r="N6" s="5" t="s">
        <v>10</v>
      </c>
      <c r="O6" s="5" t="s">
        <v>11</v>
      </c>
    </row>
    <row r="7" spans="1:15" ht="126" x14ac:dyDescent="0.25">
      <c r="A7" s="10" t="s">
        <v>12</v>
      </c>
      <c r="B7" s="13" t="s">
        <v>25</v>
      </c>
      <c r="C7" s="7">
        <v>20263.669999999998</v>
      </c>
      <c r="D7" s="7">
        <v>0</v>
      </c>
      <c r="E7" s="7">
        <f>C7+D7</f>
        <v>20263.669999999998</v>
      </c>
      <c r="F7" s="7">
        <v>15567.66</v>
      </c>
      <c r="G7" s="7">
        <v>0</v>
      </c>
      <c r="H7" s="7">
        <f>F7+G7</f>
        <v>15567.66</v>
      </c>
      <c r="I7" s="8">
        <v>59735.09</v>
      </c>
      <c r="J7" s="11" t="s">
        <v>15</v>
      </c>
      <c r="K7" s="7">
        <f>I7+J7</f>
        <v>59785.090999999993</v>
      </c>
      <c r="L7" s="7">
        <v>0</v>
      </c>
      <c r="M7" s="7">
        <v>0</v>
      </c>
      <c r="N7" s="21">
        <v>20261.53</v>
      </c>
      <c r="O7" s="21" t="s">
        <v>29</v>
      </c>
    </row>
    <row r="8" spans="1:15" ht="94.5" x14ac:dyDescent="0.25">
      <c r="A8" s="10" t="s">
        <v>12</v>
      </c>
      <c r="B8" s="6" t="s">
        <v>24</v>
      </c>
      <c r="C8" s="7">
        <v>0</v>
      </c>
      <c r="D8" s="7">
        <v>1729.72</v>
      </c>
      <c r="E8" s="7">
        <f>C8+D8</f>
        <v>1729.72</v>
      </c>
      <c r="F8" s="7">
        <v>0</v>
      </c>
      <c r="G8" s="7">
        <v>1729.72</v>
      </c>
      <c r="H8" s="7">
        <f>F8+G8</f>
        <v>1729.72</v>
      </c>
      <c r="I8" s="8">
        <v>15479.19</v>
      </c>
      <c r="J8" s="7">
        <v>7589.81</v>
      </c>
      <c r="K8" s="7">
        <f>I8+J8</f>
        <v>23069</v>
      </c>
      <c r="L8" s="7">
        <v>142.76</v>
      </c>
      <c r="M8" s="7">
        <v>405.2</v>
      </c>
      <c r="N8" s="22"/>
      <c r="O8" s="22"/>
    </row>
    <row r="9" spans="1:15" s="16" customFormat="1" x14ac:dyDescent="0.25">
      <c r="A9" s="24" t="s">
        <v>28</v>
      </c>
      <c r="B9" s="25"/>
      <c r="C9" s="15">
        <f>SUM(C7:C8)</f>
        <v>20263.669999999998</v>
      </c>
      <c r="D9" s="15">
        <f t="shared" ref="D9:M9" si="0">SUM(D7:D8)</f>
        <v>1729.72</v>
      </c>
      <c r="E9" s="15">
        <f t="shared" si="0"/>
        <v>21993.39</v>
      </c>
      <c r="F9" s="15">
        <f t="shared" si="0"/>
        <v>15567.66</v>
      </c>
      <c r="G9" s="15">
        <f t="shared" si="0"/>
        <v>1729.72</v>
      </c>
      <c r="H9" s="15">
        <f t="shared" si="0"/>
        <v>17297.38</v>
      </c>
      <c r="I9" s="15">
        <f t="shared" si="0"/>
        <v>75214.28</v>
      </c>
      <c r="J9" s="15">
        <f t="shared" si="0"/>
        <v>7589.81</v>
      </c>
      <c r="K9" s="15">
        <f t="shared" si="0"/>
        <v>82854.090999999986</v>
      </c>
      <c r="L9" s="15">
        <f t="shared" si="0"/>
        <v>142.76</v>
      </c>
      <c r="M9" s="15">
        <f t="shared" si="0"/>
        <v>405.2</v>
      </c>
      <c r="N9" s="23"/>
      <c r="O9" s="23"/>
    </row>
    <row r="10" spans="1:1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s="2" customFormat="1" ht="12" x14ac:dyDescent="0.2">
      <c r="A11" s="26" t="s">
        <v>19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s="2" customFormat="1" ht="12" x14ac:dyDescent="0.2">
      <c r="A12" s="26" t="s">
        <v>26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</row>
    <row r="13" spans="1:15" s="2" customFormat="1" ht="12" x14ac:dyDescent="0.2">
      <c r="A13" s="26" t="s">
        <v>13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</row>
    <row r="14" spans="1:15" s="2" customFormat="1" ht="12" x14ac:dyDescent="0.2">
      <c r="A14" s="12" t="s">
        <v>23</v>
      </c>
      <c r="B14" s="12"/>
      <c r="C14" s="12"/>
      <c r="D14" s="12"/>
      <c r="E14" s="12"/>
      <c r="F14" s="12"/>
      <c r="G14" s="12"/>
      <c r="H14" s="12"/>
      <c r="I14" s="12" t="s">
        <v>27</v>
      </c>
      <c r="J14" s="12"/>
      <c r="K14" s="12"/>
      <c r="L14" s="12"/>
      <c r="M14" s="12"/>
      <c r="N14" s="12"/>
      <c r="O14" s="12"/>
    </row>
    <row r="15" spans="1:15" ht="12" customHeight="1" x14ac:dyDescent="0.25">
      <c r="A15" s="14" t="s">
        <v>22</v>
      </c>
      <c r="B15" s="14"/>
      <c r="C15" s="14"/>
      <c r="D15" s="14"/>
      <c r="E15" s="14"/>
    </row>
    <row r="16" spans="1:15" ht="11.25" customHeight="1" x14ac:dyDescent="0.25">
      <c r="A16" s="14" t="s">
        <v>20</v>
      </c>
      <c r="B16" s="14"/>
      <c r="C16" s="14"/>
      <c r="D16" s="14"/>
      <c r="E16" s="14"/>
    </row>
    <row r="17" spans="1:5" ht="11.25" customHeight="1" x14ac:dyDescent="0.25">
      <c r="A17" s="14" t="s">
        <v>21</v>
      </c>
      <c r="B17" s="14"/>
      <c r="C17" s="14"/>
      <c r="D17" s="14"/>
      <c r="E17" s="14"/>
    </row>
  </sheetData>
  <mergeCells count="17">
    <mergeCell ref="O7:O9"/>
    <mergeCell ref="A9:B9"/>
    <mergeCell ref="A11:O11"/>
    <mergeCell ref="A12:O12"/>
    <mergeCell ref="A13:O13"/>
    <mergeCell ref="N7:N9"/>
    <mergeCell ref="A1:O1"/>
    <mergeCell ref="A2:O2"/>
    <mergeCell ref="F4:K4"/>
    <mergeCell ref="F5:H5"/>
    <mergeCell ref="A5:B6"/>
    <mergeCell ref="I5:K5"/>
    <mergeCell ref="L5:M5"/>
    <mergeCell ref="N5:O5"/>
    <mergeCell ref="C4:E5"/>
    <mergeCell ref="L4:M4"/>
    <mergeCell ref="N4:O4"/>
  </mergeCells>
  <pageMargins left="0.39370078740157483" right="0.39370078740157483" top="0.74803149606299213" bottom="0.74803149606299213" header="0.31496062992125984" footer="0.31496062992125984"/>
  <pageSetup paperSize="9" scale="96" firstPageNumber="305" orientation="landscape" useFirstPageNumber="1" r:id="rId1"/>
  <headerFooter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 a&amp;e</dc:creator>
  <cp:lastModifiedBy>Four</cp:lastModifiedBy>
  <cp:lastPrinted>2024-10-21T07:32:33Z</cp:lastPrinted>
  <dcterms:created xsi:type="dcterms:W3CDTF">2020-11-04T10:19:54Z</dcterms:created>
  <dcterms:modified xsi:type="dcterms:W3CDTF">2025-01-04T10:06:40Z</dcterms:modified>
</cp:coreProperties>
</file>