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J&amp;K_Appro + Finance 2023-24_J&amp;K (09-09-2024)\FA_23-24\1_Volume-I 2023-24 J&amp;K\"/>
    </mc:Choice>
  </mc:AlternateContent>
  <bookViews>
    <workbookView xWindow="0" yWindow="0" windowWidth="28800" windowHeight="11835" tabRatio="648"/>
  </bookViews>
  <sheets>
    <sheet name="Final-4 A" sheetId="7" r:id="rId1"/>
  </sheets>
  <definedNames>
    <definedName name="_xlnm.Print_Area" localSheetId="0">'Final-4 A'!$A$1:$U$85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6" i="7" l="1"/>
  <c r="H20" i="7"/>
  <c r="H81" i="7"/>
  <c r="H83" i="7"/>
  <c r="H77" i="7"/>
  <c r="N77" i="7"/>
  <c r="W79" i="7"/>
  <c r="H34" i="7"/>
  <c r="H76" i="7"/>
  <c r="H48" i="7"/>
  <c r="H8" i="7"/>
  <c r="H78" i="7"/>
  <c r="H80" i="7"/>
  <c r="H11" i="7"/>
  <c r="H24" i="7"/>
  <c r="H15" i="7"/>
  <c r="H37" i="7"/>
  <c r="H31" i="7"/>
  <c r="H13" i="7"/>
  <c r="H27" i="7"/>
  <c r="H71" i="7"/>
  <c r="H10" i="7"/>
  <c r="H72" i="7"/>
  <c r="H79" i="7"/>
  <c r="H23" i="7"/>
  <c r="H70" i="7"/>
  <c r="H17" i="7"/>
  <c r="H75" i="7"/>
  <c r="H52" i="7"/>
  <c r="H43" i="7"/>
  <c r="H39" i="7"/>
  <c r="H74" i="7"/>
  <c r="H38" i="7"/>
  <c r="H12" i="7"/>
  <c r="H9" i="7"/>
  <c r="H69" i="7"/>
  <c r="H22" i="7"/>
  <c r="H42" i="7"/>
  <c r="H28" i="7"/>
  <c r="H36" i="7"/>
  <c r="H33" i="7"/>
  <c r="H53" i="7"/>
  <c r="H29" i="7"/>
  <c r="H25" i="7"/>
  <c r="H26" i="7"/>
  <c r="H67" i="7"/>
  <c r="H54" i="7"/>
  <c r="H47" i="7"/>
  <c r="H66" i="7"/>
  <c r="H68" i="7"/>
  <c r="H41" i="7"/>
  <c r="H51" i="7"/>
  <c r="H50" i="7"/>
  <c r="H19" i="7"/>
  <c r="H73" i="7"/>
  <c r="H21" i="7"/>
  <c r="H49" i="7"/>
  <c r="H30" i="7"/>
  <c r="H14" i="7"/>
  <c r="H35" i="7"/>
  <c r="H45" i="7"/>
  <c r="H18" i="7"/>
  <c r="H16" i="7"/>
  <c r="H32" i="7"/>
  <c r="H44" i="7"/>
  <c r="H40" i="7"/>
  <c r="H7" i="7"/>
  <c r="N84" i="7"/>
  <c r="N24" i="7"/>
  <c r="N83" i="7"/>
  <c r="N49" i="7"/>
  <c r="N51" i="7"/>
  <c r="N74" i="7"/>
  <c r="N52" i="7"/>
  <c r="N76" i="7"/>
  <c r="N44" i="7"/>
  <c r="N45" i="7"/>
  <c r="N69" i="7"/>
  <c r="N66" i="7"/>
  <c r="N67" i="7"/>
  <c r="N82" i="7"/>
  <c r="N40" i="7"/>
  <c r="N38" i="7"/>
  <c r="N81" i="7"/>
  <c r="N27" i="7"/>
  <c r="N34" i="7"/>
  <c r="N35" i="7"/>
  <c r="N29" i="7"/>
  <c r="N32" i="7"/>
  <c r="N28" i="7"/>
  <c r="N26" i="7"/>
  <c r="N22" i="7"/>
  <c r="N20" i="7"/>
  <c r="N30" i="7"/>
  <c r="N19" i="7"/>
  <c r="N18" i="7"/>
  <c r="N8" i="7"/>
  <c r="N17" i="7"/>
  <c r="N21" i="7"/>
  <c r="N25" i="7"/>
  <c r="N16" i="7"/>
  <c r="N14" i="7"/>
  <c r="N36" i="7"/>
  <c r="N11" i="7"/>
  <c r="N9" i="7"/>
  <c r="N10" i="7"/>
  <c r="N7" i="7"/>
  <c r="T10" i="7" l="1"/>
  <c r="T7" i="7"/>
</calcChain>
</file>

<file path=xl/sharedStrings.xml><?xml version="1.0" encoding="utf-8"?>
<sst xmlns="http://schemas.openxmlformats.org/spreadsheetml/2006/main" count="426" uniqueCount="106">
  <si>
    <t>Revenue</t>
  </si>
  <si>
    <t>Capital</t>
  </si>
  <si>
    <t>Total</t>
  </si>
  <si>
    <t xml:space="preserve">Object of Expenditure </t>
  </si>
  <si>
    <t>(1)</t>
  </si>
  <si>
    <t>(2)</t>
  </si>
  <si>
    <t>(3)</t>
  </si>
  <si>
    <t>(4)</t>
  </si>
  <si>
    <t>(5)</t>
  </si>
  <si>
    <t>(6)</t>
  </si>
  <si>
    <t>(7)</t>
  </si>
  <si>
    <t>-</t>
  </si>
  <si>
    <t>Interest</t>
  </si>
  <si>
    <t>Office Expenses</t>
  </si>
  <si>
    <t>Cash Assistance</t>
  </si>
  <si>
    <t>Drugs and Instruments</t>
  </si>
  <si>
    <t>Wages</t>
  </si>
  <si>
    <t>Travelling Expenses</t>
  </si>
  <si>
    <t>Subsidy</t>
  </si>
  <si>
    <t>Rent of Hotels</t>
  </si>
  <si>
    <t>POL</t>
  </si>
  <si>
    <t>Medical Reimbursement</t>
  </si>
  <si>
    <t>Civic Action Programme</t>
  </si>
  <si>
    <t>Others</t>
  </si>
  <si>
    <t>TOTAL</t>
  </si>
  <si>
    <t>Maintenance and Repairs</t>
  </si>
  <si>
    <t>Material and Supplies</t>
  </si>
  <si>
    <t>Stipend and Scholarship</t>
  </si>
  <si>
    <t>Transferred to Reserve and Deposit Fund</t>
  </si>
  <si>
    <t>Machinery and Equipment</t>
  </si>
  <si>
    <t>Advertisement and Publicity</t>
  </si>
  <si>
    <t>Awards</t>
  </si>
  <si>
    <t>Amar Nath Yatra</t>
  </si>
  <si>
    <t>Outsourcing of Upkeep</t>
  </si>
  <si>
    <t>Transportation/ Handling Charges</t>
  </si>
  <si>
    <t>Electricity Charges</t>
  </si>
  <si>
    <t>Furniture and Furnishings</t>
  </si>
  <si>
    <t>Minor Works</t>
  </si>
  <si>
    <r>
      <t>(</t>
    </r>
    <r>
      <rPr>
        <b/>
        <sz val="12"/>
        <rFont val="Rupee Foradian"/>
        <family val="2"/>
      </rPr>
      <t>`</t>
    </r>
    <r>
      <rPr>
        <b/>
        <sz val="12"/>
        <rFont val="Times New Roman"/>
        <family val="1"/>
      </rPr>
      <t xml:space="preserve"> in crore)</t>
    </r>
  </si>
  <si>
    <t>Works</t>
  </si>
  <si>
    <t>Books Periodicals and Publications</t>
  </si>
  <si>
    <t>Construction Works</t>
  </si>
  <si>
    <t>Rent Rate and Taxes</t>
  </si>
  <si>
    <t>Camps Seminars and Conferences</t>
  </si>
  <si>
    <t>Diet Expenses/ Charges</t>
  </si>
  <si>
    <t>Vaccination</t>
  </si>
  <si>
    <t>Uniform</t>
  </si>
  <si>
    <t>Telephone</t>
  </si>
  <si>
    <t>2021-22</t>
  </si>
  <si>
    <t>Relief and Rehabilitation</t>
  </si>
  <si>
    <t>(8)</t>
  </si>
  <si>
    <t>(9)</t>
  </si>
  <si>
    <t>(10)</t>
  </si>
  <si>
    <t>Grants-in-aid</t>
  </si>
  <si>
    <t xml:space="preserve">B. EXPENDITURE   </t>
  </si>
  <si>
    <t>2022-23</t>
  </si>
  <si>
    <t>2023-24</t>
  </si>
  <si>
    <t xml:space="preserve">Training </t>
  </si>
  <si>
    <t>Hospitality/Sumptuary Allowance</t>
  </si>
  <si>
    <t xml:space="preserve">Professional And Special Service Charges </t>
  </si>
  <si>
    <t xml:space="preserve">Purchase of Vehicle </t>
  </si>
  <si>
    <t xml:space="preserve">Stationery And Printing </t>
  </si>
  <si>
    <t xml:space="preserve">Secret Services Expenses </t>
  </si>
  <si>
    <t xml:space="preserve">Food Grains </t>
  </si>
  <si>
    <t xml:space="preserve">Celebration </t>
  </si>
  <si>
    <t>Elections</t>
  </si>
  <si>
    <t xml:space="preserve">Office Equipments and Appliances </t>
  </si>
  <si>
    <t xml:space="preserve">Air Left Charges </t>
  </si>
  <si>
    <t xml:space="preserve">Tanker Service </t>
  </si>
  <si>
    <t xml:space="preserve">Refund </t>
  </si>
  <si>
    <t xml:space="preserve">Snow Clearance </t>
  </si>
  <si>
    <t xml:space="preserve">Leave Encashment </t>
  </si>
  <si>
    <t xml:space="preserve">Deduct Recoveries of Overpayments </t>
  </si>
  <si>
    <t xml:space="preserve">Salaries </t>
  </si>
  <si>
    <t xml:space="preserve">Purchase of Seed </t>
  </si>
  <si>
    <t xml:space="preserve">Honorarium And Remuneration
</t>
  </si>
  <si>
    <t>$</t>
  </si>
  <si>
    <t>Compensation</t>
  </si>
  <si>
    <t>(-)22.76</t>
  </si>
  <si>
    <t>(-)37.71</t>
  </si>
  <si>
    <t>(-)503.49</t>
  </si>
  <si>
    <t>State Share</t>
  </si>
  <si>
    <t>#</t>
  </si>
  <si>
    <t>A</t>
  </si>
  <si>
    <t>B</t>
  </si>
  <si>
    <t>(₹ in crore)</t>
  </si>
  <si>
    <t>@</t>
  </si>
  <si>
    <t>Deduct Receipts and Recoveries (Sale proceeds)</t>
  </si>
  <si>
    <t xml:space="preserve">Printing of Electoral Rolls </t>
  </si>
  <si>
    <t xml:space="preserve">Other Appropriation </t>
  </si>
  <si>
    <r>
      <t>4 STATEMENT OF EXPENDITURE-        (CONSOLIDATED FUND)-</t>
    </r>
    <r>
      <rPr>
        <sz val="12"/>
        <rFont val="Times New Roman"/>
        <family val="1"/>
      </rPr>
      <t>(Concld.)</t>
    </r>
  </si>
  <si>
    <t xml:space="preserve">     BY NATURE</t>
  </si>
  <si>
    <t>Purchase of Power (Other than PDC)</t>
  </si>
  <si>
    <t>Pensionary  Benefits</t>
  </si>
  <si>
    <t>Pensionary Charges (NPS)</t>
  </si>
  <si>
    <t>Deduct-Amount met from State Disaster Response Fund</t>
  </si>
  <si>
    <t>(@) Doesn't include repayment amounting to ₹46,791.96 crore on account of debt and ₹11.49 crore of disbursement under Loans and Advances.</t>
  </si>
  <si>
    <t>(#) Represents equity share of Government.</t>
  </si>
  <si>
    <r>
      <t>4 STATEMENT OF EXPENDITURE-        (CONSOLIDATED FUND)-</t>
    </r>
    <r>
      <rPr>
        <sz val="12"/>
        <rFont val="Times New Roman"/>
        <family val="1"/>
      </rPr>
      <t>(Contd.)</t>
    </r>
  </si>
  <si>
    <t xml:space="preserve">Lease and Boarding Charges </t>
  </si>
  <si>
    <t xml:space="preserve">Cost Price (Wheat) </t>
  </si>
  <si>
    <t>(A) Represents amount transferred to Deposits on account of CRIF.</t>
  </si>
  <si>
    <t>(B) Represent amount transferred to Reserve Fund on account of Sinking Fund (₹72.51 crore) and Guarantee Redemption Fund (₹2.00 crore)</t>
  </si>
  <si>
    <t>($) Pension figure in St-4B differs with St-2 &amp; 4A due to inclusion of Social Security Pension (₹933.27 crore) under Pensionary Benefits in St-4B and separate depiction of NPS (₹1,146.76 crore), Leave Encashment (₹712.18 crore) and Deduct Recoveries (₹23.90 crore).</t>
  </si>
  <si>
    <t>(a)</t>
  </si>
  <si>
    <t>(a) Includes investment amounting to ₹68.62 crore.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</si>
</sst>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8"/>
      <name val="Arial"/>
      <family val="2"/>
    </font>
    <font>
      <sz val="12"/>
      <name val="Times New Roman"/>
      <family val="1"/>
    </font>
    <font>
      <sz val="12"/>
      <name val="Arial"/>
      <family val="2"/>
    </font>
    <font>
      <b/>
      <sz val="12"/>
      <name val="Times New Roman"/>
      <family val="1"/>
    </font>
    <font>
      <b/>
      <sz val="12"/>
      <name val="Rupee Foradian"/>
      <family val="2"/>
    </font>
    <font>
      <sz val="8"/>
      <name val="Times New Roman"/>
      <family val="1"/>
    </font>
    <font>
      <i/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3" fillId="0" borderId="0" xfId="0" applyFont="1"/>
    <xf numFmtId="49" fontId="3" fillId="0" borderId="0" xfId="0" applyNumberFormat="1" applyFont="1"/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49" fontId="2" fillId="0" borderId="5" xfId="0" applyNumberFormat="1" applyFont="1" applyBorder="1" applyAlignment="1">
      <alignment horizontal="right" vertical="top"/>
    </xf>
    <xf numFmtId="49" fontId="2" fillId="0" borderId="6" xfId="0" applyNumberFormat="1" applyFont="1" applyBorder="1" applyAlignment="1">
      <alignment horizontal="right" vertical="top"/>
    </xf>
    <xf numFmtId="49" fontId="2" fillId="0" borderId="5" xfId="0" applyNumberFormat="1" applyFont="1" applyBorder="1" applyAlignment="1">
      <alignment horizontal="left" vertical="top" wrapText="1"/>
    </xf>
    <xf numFmtId="49" fontId="2" fillId="0" borderId="0" xfId="0" applyNumberFormat="1" applyFont="1" applyAlignment="1">
      <alignment horizontal="right" vertical="top" wrapText="1"/>
    </xf>
    <xf numFmtId="0" fontId="2" fillId="0" borderId="1" xfId="0" applyFont="1" applyBorder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 vertical="top" wrapText="1"/>
    </xf>
    <xf numFmtId="2" fontId="2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right" vertical="top"/>
    </xf>
    <xf numFmtId="0" fontId="2" fillId="0" borderId="6" xfId="0" applyFont="1" applyBorder="1" applyAlignment="1">
      <alignment horizontal="right" vertical="top"/>
    </xf>
    <xf numFmtId="0" fontId="4" fillId="0" borderId="5" xfId="0" applyFont="1" applyBorder="1" applyAlignment="1">
      <alignment vertical="top"/>
    </xf>
    <xf numFmtId="4" fontId="2" fillId="0" borderId="2" xfId="0" applyNumberFormat="1" applyFont="1" applyBorder="1" applyAlignment="1">
      <alignment horizontal="right" vertical="top"/>
    </xf>
    <xf numFmtId="4" fontId="4" fillId="0" borderId="1" xfId="0" applyNumberFormat="1" applyFont="1" applyBorder="1" applyAlignment="1">
      <alignment horizontal="right"/>
    </xf>
    <xf numFmtId="4" fontId="4" fillId="0" borderId="4" xfId="0" applyNumberFormat="1" applyFont="1" applyBorder="1" applyAlignment="1">
      <alignment horizontal="right"/>
    </xf>
    <xf numFmtId="4" fontId="2" fillId="0" borderId="0" xfId="0" applyNumberFormat="1" applyFont="1" applyAlignment="1">
      <alignment horizontal="right" vertical="top" wrapText="1"/>
    </xf>
    <xf numFmtId="4" fontId="2" fillId="0" borderId="9" xfId="0" applyNumberFormat="1" applyFont="1" applyBorder="1" applyAlignment="1">
      <alignment horizontal="right" vertical="top" wrapText="1"/>
    </xf>
    <xf numFmtId="4" fontId="2" fillId="0" borderId="10" xfId="0" applyNumberFormat="1" applyFont="1" applyBorder="1" applyAlignment="1">
      <alignment horizontal="right" vertical="top" wrapText="1"/>
    </xf>
    <xf numFmtId="4" fontId="2" fillId="0" borderId="5" xfId="0" applyNumberFormat="1" applyFont="1" applyBorder="1" applyAlignment="1">
      <alignment horizontal="right"/>
    </xf>
    <xf numFmtId="4" fontId="2" fillId="0" borderId="7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2" fillId="0" borderId="4" xfId="0" applyNumberFormat="1" applyFont="1" applyBorder="1" applyAlignment="1">
      <alignment horizontal="right"/>
    </xf>
    <xf numFmtId="4" fontId="3" fillId="0" borderId="6" xfId="0" applyNumberFormat="1" applyFont="1" applyBorder="1" applyAlignment="1">
      <alignment horizontal="right"/>
    </xf>
    <xf numFmtId="4" fontId="2" fillId="0" borderId="0" xfId="0" applyNumberFormat="1" applyFont="1" applyAlignment="1">
      <alignment horizontal="right"/>
    </xf>
    <xf numFmtId="4" fontId="3" fillId="0" borderId="0" xfId="0" applyNumberFormat="1" applyFont="1"/>
    <xf numFmtId="4" fontId="3" fillId="0" borderId="12" xfId="0" applyNumberFormat="1" applyFont="1" applyBorder="1"/>
    <xf numFmtId="4" fontId="2" fillId="0" borderId="9" xfId="0" applyNumberFormat="1" applyFont="1" applyBorder="1" applyAlignment="1">
      <alignment horizontal="right" wrapText="1"/>
    </xf>
    <xf numFmtId="4" fontId="6" fillId="0" borderId="2" xfId="0" applyNumberFormat="1" applyFont="1" applyBorder="1" applyAlignment="1">
      <alignment horizontal="left" vertical="top"/>
    </xf>
    <xf numFmtId="4" fontId="6" fillId="0" borderId="0" xfId="0" applyNumberFormat="1" applyFont="1" applyAlignment="1">
      <alignment horizontal="left" vertical="top" wrapText="1"/>
    </xf>
    <xf numFmtId="4" fontId="6" fillId="0" borderId="6" xfId="0" applyNumberFormat="1" applyFont="1" applyBorder="1" applyAlignment="1">
      <alignment horizontal="left"/>
    </xf>
    <xf numFmtId="4" fontId="6" fillId="0" borderId="2" xfId="0" applyNumberFormat="1" applyFont="1" applyBorder="1" applyAlignment="1">
      <alignment horizontal="left"/>
    </xf>
    <xf numFmtId="4" fontId="1" fillId="0" borderId="8" xfId="0" applyNumberFormat="1" applyFont="1" applyBorder="1" applyAlignment="1">
      <alignment horizontal="left"/>
    </xf>
    <xf numFmtId="4" fontId="6" fillId="0" borderId="8" xfId="0" applyNumberFormat="1" applyFont="1" applyBorder="1" applyAlignment="1">
      <alignment horizontal="left"/>
    </xf>
    <xf numFmtId="4" fontId="6" fillId="0" borderId="11" xfId="0" applyNumberFormat="1" applyFont="1" applyBorder="1" applyAlignment="1">
      <alignment horizontal="left"/>
    </xf>
    <xf numFmtId="4" fontId="1" fillId="0" borderId="0" xfId="0" applyNumberFormat="1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right" vertical="top"/>
    </xf>
    <xf numFmtId="4" fontId="4" fillId="0" borderId="5" xfId="0" applyNumberFormat="1" applyFont="1" applyBorder="1" applyAlignment="1">
      <alignment horizontal="right"/>
    </xf>
    <xf numFmtId="4" fontId="2" fillId="0" borderId="6" xfId="0" applyNumberFormat="1" applyFont="1" applyBorder="1" applyAlignment="1">
      <alignment horizontal="right" vertical="top"/>
    </xf>
    <xf numFmtId="2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right"/>
    </xf>
    <xf numFmtId="4" fontId="2" fillId="0" borderId="1" xfId="0" applyNumberFormat="1" applyFont="1" applyBorder="1" applyAlignment="1">
      <alignment horizontal="right" vertical="top" wrapText="1"/>
    </xf>
    <xf numFmtId="49" fontId="2" fillId="0" borderId="2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wrapText="1"/>
    </xf>
    <xf numFmtId="2" fontId="2" fillId="0" borderId="2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4" fontId="2" fillId="0" borderId="13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/>
    </xf>
    <xf numFmtId="0" fontId="2" fillId="0" borderId="4" xfId="0" applyFont="1" applyBorder="1"/>
    <xf numFmtId="4" fontId="2" fillId="0" borderId="4" xfId="0" applyNumberFormat="1" applyFont="1" applyBorder="1"/>
    <xf numFmtId="4" fontId="6" fillId="0" borderId="0" xfId="0" applyNumberFormat="1" applyFont="1" applyAlignment="1">
      <alignment horizontal="left"/>
    </xf>
    <xf numFmtId="4" fontId="2" fillId="0" borderId="0" xfId="0" applyNumberFormat="1" applyFont="1"/>
    <xf numFmtId="0" fontId="2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right" vertical="top" wrapText="1"/>
    </xf>
    <xf numFmtId="2" fontId="9" fillId="0" borderId="0" xfId="0" applyNumberFormat="1" applyFont="1" applyAlignment="1">
      <alignment horizontal="left"/>
    </xf>
    <xf numFmtId="4" fontId="4" fillId="0" borderId="4" xfId="0" applyNumberFormat="1" applyFont="1" applyBorder="1"/>
    <xf numFmtId="0" fontId="10" fillId="0" borderId="0" xfId="0" applyFont="1" applyAlignment="1">
      <alignment horizontal="left"/>
    </xf>
    <xf numFmtId="4" fontId="1" fillId="0" borderId="0" xfId="0" applyNumberFormat="1" applyFont="1"/>
    <xf numFmtId="4" fontId="6" fillId="0" borderId="15" xfId="0" applyNumberFormat="1" applyFont="1" applyBorder="1" applyAlignment="1">
      <alignment horizontal="left"/>
    </xf>
    <xf numFmtId="4" fontId="6" fillId="0" borderId="12" xfId="0" applyNumberFormat="1" applyFont="1" applyBorder="1" applyAlignment="1">
      <alignment horizontal="left"/>
    </xf>
    <xf numFmtId="4" fontId="8" fillId="0" borderId="8" xfId="0" applyNumberFormat="1" applyFont="1" applyBorder="1" applyAlignment="1">
      <alignment horizontal="left"/>
    </xf>
    <xf numFmtId="4" fontId="2" fillId="0" borderId="1" xfId="0" applyNumberFormat="1" applyFont="1" applyBorder="1"/>
    <xf numFmtId="4" fontId="6" fillId="0" borderId="8" xfId="0" applyNumberFormat="1" applyFont="1" applyBorder="1" applyAlignment="1">
      <alignment horizontal="left" vertical="top"/>
    </xf>
    <xf numFmtId="4" fontId="4" fillId="0" borderId="1" xfId="0" applyNumberFormat="1" applyFont="1" applyBorder="1"/>
    <xf numFmtId="2" fontId="2" fillId="0" borderId="8" xfId="0" applyNumberFormat="1" applyFont="1" applyBorder="1" applyAlignment="1">
      <alignment horizontal="right"/>
    </xf>
    <xf numFmtId="0" fontId="3" fillId="0" borderId="8" xfId="0" applyFont="1" applyBorder="1"/>
    <xf numFmtId="4" fontId="2" fillId="0" borderId="9" xfId="0" applyNumberFormat="1" applyFont="1" applyBorder="1" applyAlignment="1">
      <alignment horizontal="right"/>
    </xf>
    <xf numFmtId="2" fontId="4" fillId="0" borderId="8" xfId="0" applyNumberFormat="1" applyFont="1" applyBorder="1" applyAlignment="1">
      <alignment horizontal="right"/>
    </xf>
    <xf numFmtId="4" fontId="3" fillId="0" borderId="8" xfId="0" applyNumberFormat="1" applyFont="1" applyBorder="1"/>
    <xf numFmtId="4" fontId="2" fillId="0" borderId="2" xfId="0" applyNumberFormat="1" applyFont="1" applyBorder="1" applyAlignment="1">
      <alignment horizontal="right"/>
    </xf>
    <xf numFmtId="0" fontId="2" fillId="0" borderId="7" xfId="0" applyFont="1" applyBorder="1" applyAlignment="1">
      <alignment horizontal="left" vertical="top" wrapText="1"/>
    </xf>
    <xf numFmtId="0" fontId="3" fillId="0" borderId="10" xfId="0" applyFont="1" applyBorder="1"/>
    <xf numFmtId="4" fontId="6" fillId="0" borderId="8" xfId="0" applyNumberFormat="1" applyFont="1" applyBorder="1" applyAlignment="1">
      <alignment horizontal="right"/>
    </xf>
    <xf numFmtId="2" fontId="2" fillId="0" borderId="10" xfId="0" applyNumberFormat="1" applyFont="1" applyBorder="1" applyAlignment="1">
      <alignment horizontal="right"/>
    </xf>
    <xf numFmtId="0" fontId="3" fillId="0" borderId="15" xfId="0" applyFont="1" applyBorder="1"/>
    <xf numFmtId="0" fontId="2" fillId="0" borderId="8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left" vertical="top" wrapText="1"/>
    </xf>
    <xf numFmtId="0" fontId="3" fillId="0" borderId="9" xfId="0" applyFont="1" applyBorder="1"/>
    <xf numFmtId="4" fontId="3" fillId="0" borderId="14" xfId="0" applyNumberFormat="1" applyFont="1" applyBorder="1" applyAlignment="1">
      <alignment horizontal="right"/>
    </xf>
    <xf numFmtId="4" fontId="3" fillId="0" borderId="4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2" fontId="2" fillId="0" borderId="9" xfId="0" applyNumberFormat="1" applyFont="1" applyBorder="1" applyAlignment="1">
      <alignment horizontal="right"/>
    </xf>
    <xf numFmtId="0" fontId="7" fillId="0" borderId="0" xfId="0" applyFont="1" applyAlignment="1">
      <alignment horizontal="left"/>
    </xf>
    <xf numFmtId="0" fontId="2" fillId="0" borderId="1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3" xfId="0" applyFont="1" applyBorder="1" applyAlignment="1">
      <alignment horizontal="left" vertical="top" wrapText="1"/>
    </xf>
    <xf numFmtId="4" fontId="2" fillId="0" borderId="14" xfId="0" applyNumberFormat="1" applyFont="1" applyBorder="1"/>
    <xf numFmtId="4" fontId="6" fillId="0" borderId="3" xfId="0" applyNumberFormat="1" applyFont="1" applyBorder="1" applyAlignment="1">
      <alignment horizontal="left"/>
    </xf>
    <xf numFmtId="4" fontId="3" fillId="0" borderId="3" xfId="0" applyNumberFormat="1" applyFont="1" applyBorder="1"/>
    <xf numFmtId="4" fontId="6" fillId="0" borderId="0" xfId="0" applyNumberFormat="1" applyFont="1" applyAlignment="1">
      <alignment horizontal="left" vertical="top"/>
    </xf>
    <xf numFmtId="4" fontId="6" fillId="0" borderId="15" xfId="0" applyNumberFormat="1" applyFont="1" applyBorder="1" applyAlignment="1">
      <alignment horizontal="left" vertical="top"/>
    </xf>
    <xf numFmtId="0" fontId="4" fillId="0" borderId="6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right" vertical="top"/>
    </xf>
    <xf numFmtId="4" fontId="4" fillId="0" borderId="2" xfId="0" applyNumberFormat="1" applyFont="1" applyBorder="1" applyAlignment="1">
      <alignment horizontal="right" vertical="top"/>
    </xf>
    <xf numFmtId="4" fontId="4" fillId="0" borderId="8" xfId="0" applyNumberFormat="1" applyFont="1" applyBorder="1" applyAlignment="1">
      <alignment horizontal="right" vertical="top"/>
    </xf>
    <xf numFmtId="4" fontId="4" fillId="0" borderId="7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4" fillId="0" borderId="2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center" wrapText="1"/>
    </xf>
    <xf numFmtId="0" fontId="3" fillId="0" borderId="0" xfId="0" applyFont="1"/>
    <xf numFmtId="0" fontId="7" fillId="0" borderId="3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4" fontId="3" fillId="0" borderId="0" xfId="0" applyNumberFormat="1" applyFont="1"/>
    <xf numFmtId="4" fontId="7" fillId="0" borderId="0" xfId="0" applyNumberFormat="1" applyFont="1" applyAlignment="1">
      <alignment horizontal="left" vertical="center"/>
    </xf>
    <xf numFmtId="0" fontId="4" fillId="0" borderId="3" xfId="0" applyFont="1" applyBorder="1" applyAlignment="1">
      <alignment horizontal="left" vertical="top"/>
    </xf>
    <xf numFmtId="0" fontId="4" fillId="0" borderId="10" xfId="0" applyFont="1" applyBorder="1" applyAlignment="1">
      <alignment vertical="top"/>
    </xf>
    <xf numFmtId="2" fontId="11" fillId="0" borderId="10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0"/>
  <sheetViews>
    <sheetView tabSelected="1" view="pageBreakPreview" zoomScaleSheetLayoutView="100" workbookViewId="0">
      <selection activeCell="L7" sqref="L7"/>
    </sheetView>
  </sheetViews>
  <sheetFormatPr defaultColWidth="9.140625" defaultRowHeight="15.75" x14ac:dyDescent="0.25"/>
  <cols>
    <col min="1" max="1" width="5.5703125" style="1" customWidth="1"/>
    <col min="2" max="2" width="1" style="1" customWidth="1"/>
    <col min="3" max="3" width="56" style="3" customWidth="1"/>
    <col min="4" max="4" width="11.85546875" style="34" customWidth="1"/>
    <col min="5" max="5" width="1.5703125" style="45" customWidth="1"/>
    <col min="6" max="6" width="15.140625" style="35" customWidth="1"/>
    <col min="7" max="7" width="2.42578125" style="45" customWidth="1"/>
    <col min="8" max="8" width="13.140625" style="36" customWidth="1"/>
    <col min="9" max="9" width="3" style="1" customWidth="1"/>
    <col min="10" max="10" width="15.140625" style="34" customWidth="1"/>
    <col min="11" max="11" width="2.85546875" style="35" customWidth="1"/>
    <col min="12" max="12" width="15.42578125" style="35" customWidth="1"/>
    <col min="13" max="13" width="2.140625" style="35" customWidth="1"/>
    <col min="14" max="14" width="13.42578125" style="36" customWidth="1"/>
    <col min="15" max="15" width="2.28515625" style="1" customWidth="1"/>
    <col min="16" max="16" width="16.42578125" style="34" customWidth="1"/>
    <col min="17" max="17" width="2.28515625" style="35" customWidth="1"/>
    <col min="18" max="18" width="13.5703125" style="35" customWidth="1"/>
    <col min="19" max="19" width="2.7109375" style="35" customWidth="1"/>
    <col min="20" max="20" width="17.42578125" style="36" customWidth="1"/>
    <col min="21" max="21" width="1.5703125" style="1" customWidth="1"/>
    <col min="22" max="22" width="9.140625" style="1"/>
    <col min="23" max="23" width="11.5703125" style="1" bestFit="1" customWidth="1"/>
    <col min="24" max="16384" width="9.140625" style="1"/>
  </cols>
  <sheetData>
    <row r="1" spans="1:21" ht="21" customHeight="1" x14ac:dyDescent="0.2">
      <c r="A1" s="103" t="s">
        <v>98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</row>
    <row r="2" spans="1:21" ht="15" customHeight="1" x14ac:dyDescent="0.2">
      <c r="A2" s="110" t="s">
        <v>54</v>
      </c>
      <c r="B2" s="111"/>
      <c r="C2" s="111"/>
      <c r="D2" s="111"/>
      <c r="E2" s="111"/>
      <c r="F2" s="111"/>
      <c r="G2" s="111"/>
      <c r="H2" s="111"/>
      <c r="I2" s="120" t="s">
        <v>91</v>
      </c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3"/>
    </row>
    <row r="3" spans="1:21" ht="34.5" customHeight="1" x14ac:dyDescent="0.2">
      <c r="A3" s="20"/>
      <c r="B3" s="21"/>
      <c r="C3" s="22" t="s">
        <v>3</v>
      </c>
      <c r="D3" s="108" t="s">
        <v>56</v>
      </c>
      <c r="E3" s="108"/>
      <c r="F3" s="108"/>
      <c r="G3" s="108"/>
      <c r="H3" s="108"/>
      <c r="I3" s="121"/>
      <c r="J3" s="104" t="s">
        <v>55</v>
      </c>
      <c r="K3" s="104"/>
      <c r="L3" s="104"/>
      <c r="M3" s="104"/>
      <c r="N3" s="109"/>
      <c r="O3" s="50"/>
      <c r="P3" s="104" t="s">
        <v>48</v>
      </c>
      <c r="Q3" s="104"/>
      <c r="R3" s="104"/>
      <c r="S3" s="104"/>
      <c r="T3" s="104"/>
    </row>
    <row r="4" spans="1:21" ht="16.5" customHeight="1" x14ac:dyDescent="0.25">
      <c r="A4" s="5"/>
      <c r="B4" s="4"/>
      <c r="C4" s="6"/>
      <c r="D4" s="24" t="s">
        <v>0</v>
      </c>
      <c r="E4" s="38"/>
      <c r="F4" s="24" t="s">
        <v>1</v>
      </c>
      <c r="G4" s="38"/>
      <c r="H4" s="25" t="s">
        <v>2</v>
      </c>
      <c r="I4" s="7"/>
      <c r="J4" s="48" t="s">
        <v>0</v>
      </c>
      <c r="K4" s="49"/>
      <c r="L4" s="48" t="s">
        <v>1</v>
      </c>
      <c r="M4" s="49"/>
      <c r="N4" s="24" t="s">
        <v>2</v>
      </c>
      <c r="O4" s="51"/>
      <c r="P4" s="24" t="s">
        <v>0</v>
      </c>
      <c r="Q4" s="23"/>
      <c r="R4" s="24" t="s">
        <v>1</v>
      </c>
      <c r="S4" s="23"/>
      <c r="T4" s="25" t="s">
        <v>2</v>
      </c>
    </row>
    <row r="5" spans="1:21" s="2" customFormat="1" ht="15" customHeight="1" x14ac:dyDescent="0.25">
      <c r="A5" s="8"/>
      <c r="B5" s="9"/>
      <c r="C5" s="10" t="s">
        <v>4</v>
      </c>
      <c r="D5" s="37" t="s">
        <v>5</v>
      </c>
      <c r="E5" s="39"/>
      <c r="F5" s="27" t="s">
        <v>6</v>
      </c>
      <c r="G5" s="39"/>
      <c r="H5" s="28" t="s">
        <v>7</v>
      </c>
      <c r="I5" s="11"/>
      <c r="J5" s="37" t="s">
        <v>8</v>
      </c>
      <c r="K5" s="26"/>
      <c r="L5" s="27" t="s">
        <v>9</v>
      </c>
      <c r="M5" s="26"/>
      <c r="N5" s="52" t="s">
        <v>10</v>
      </c>
      <c r="O5" s="53"/>
      <c r="P5" s="54" t="s">
        <v>50</v>
      </c>
      <c r="Q5" s="26"/>
      <c r="R5" s="27" t="s">
        <v>51</v>
      </c>
      <c r="S5" s="26"/>
      <c r="T5" s="28" t="s">
        <v>52</v>
      </c>
    </row>
    <row r="6" spans="1:21" ht="15.75" customHeight="1" x14ac:dyDescent="0.2">
      <c r="A6" s="5"/>
      <c r="B6" s="4"/>
      <c r="C6" s="12"/>
      <c r="D6" s="105" t="s">
        <v>38</v>
      </c>
      <c r="E6" s="106"/>
      <c r="F6" s="106"/>
      <c r="G6" s="106"/>
      <c r="H6" s="107"/>
      <c r="I6" s="13"/>
      <c r="J6" s="105" t="s">
        <v>38</v>
      </c>
      <c r="K6" s="106"/>
      <c r="L6" s="106"/>
      <c r="M6" s="106"/>
      <c r="N6" s="106"/>
      <c r="O6" s="47"/>
      <c r="P6" s="105" t="s">
        <v>85</v>
      </c>
      <c r="Q6" s="106"/>
      <c r="R6" s="106"/>
      <c r="S6" s="106"/>
      <c r="T6" s="107"/>
    </row>
    <row r="7" spans="1:21" x14ac:dyDescent="0.25">
      <c r="A7" s="14">
        <v>1</v>
      </c>
      <c r="B7" s="16"/>
      <c r="C7" s="6" t="s">
        <v>73</v>
      </c>
      <c r="D7" s="31">
        <v>29380.89</v>
      </c>
      <c r="E7" s="70"/>
      <c r="F7" s="31" t="s">
        <v>11</v>
      </c>
      <c r="G7" s="62"/>
      <c r="H7" s="61">
        <f t="shared" ref="H7:H44" si="0">D7</f>
        <v>29380.89</v>
      </c>
      <c r="I7" s="15"/>
      <c r="J7" s="29">
        <v>27838.17</v>
      </c>
      <c r="K7" s="40"/>
      <c r="L7" s="29" t="s">
        <v>11</v>
      </c>
      <c r="M7" s="40"/>
      <c r="N7" s="31">
        <f>J7</f>
        <v>27838.17</v>
      </c>
      <c r="O7" s="55"/>
      <c r="P7" s="29">
        <v>26076.79</v>
      </c>
      <c r="Q7" s="40"/>
      <c r="R7" s="29" t="s">
        <v>11</v>
      </c>
      <c r="S7" s="40"/>
      <c r="T7" s="32">
        <f>P7</f>
        <v>26076.79</v>
      </c>
    </row>
    <row r="8" spans="1:21" ht="15.75" customHeight="1" x14ac:dyDescent="0.25">
      <c r="A8" s="14">
        <v>2</v>
      </c>
      <c r="B8" s="18"/>
      <c r="C8" s="82" t="s">
        <v>39</v>
      </c>
      <c r="D8" s="81">
        <v>94.79</v>
      </c>
      <c r="E8" s="43"/>
      <c r="F8" s="73">
        <v>11831.11</v>
      </c>
      <c r="G8" s="70" t="s">
        <v>104</v>
      </c>
      <c r="H8" s="61">
        <f>F8+D8</f>
        <v>11925.900000000001</v>
      </c>
      <c r="I8" s="15"/>
      <c r="J8" s="29">
        <v>112.36</v>
      </c>
      <c r="K8" s="40"/>
      <c r="L8" s="29">
        <v>9998.6299999999992</v>
      </c>
      <c r="M8" s="40"/>
      <c r="N8" s="29">
        <f>J8+L8</f>
        <v>10110.99</v>
      </c>
      <c r="O8" s="55"/>
      <c r="P8" s="29">
        <v>65.73</v>
      </c>
      <c r="Q8" s="40"/>
      <c r="R8" s="29">
        <v>9977.1200000000008</v>
      </c>
      <c r="S8" s="40"/>
      <c r="T8" s="31">
        <v>10042.85</v>
      </c>
      <c r="U8" s="89"/>
    </row>
    <row r="9" spans="1:21" ht="15" customHeight="1" x14ac:dyDescent="0.25">
      <c r="A9" s="14">
        <v>3</v>
      </c>
      <c r="B9" s="16"/>
      <c r="C9" s="6" t="s">
        <v>12</v>
      </c>
      <c r="D9" s="31">
        <v>9924.9599999999991</v>
      </c>
      <c r="E9" s="43"/>
      <c r="F9" s="31" t="s">
        <v>11</v>
      </c>
      <c r="G9" s="62"/>
      <c r="H9" s="61">
        <f>D9</f>
        <v>9924.9599999999991</v>
      </c>
      <c r="I9" s="93"/>
      <c r="J9" s="31">
        <v>8552.73</v>
      </c>
      <c r="K9" s="41"/>
      <c r="L9" s="31" t="s">
        <v>11</v>
      </c>
      <c r="M9" s="41"/>
      <c r="N9" s="31">
        <f>J9</f>
        <v>8552.73</v>
      </c>
      <c r="O9" s="55"/>
      <c r="P9" s="31">
        <v>7360.31</v>
      </c>
      <c r="Q9" s="41"/>
      <c r="R9" s="31" t="s">
        <v>11</v>
      </c>
      <c r="S9" s="41"/>
      <c r="T9" s="31">
        <v>7360.31</v>
      </c>
      <c r="U9" s="89"/>
    </row>
    <row r="10" spans="1:21" ht="15" customHeight="1" x14ac:dyDescent="0.25">
      <c r="A10" s="14">
        <v>4</v>
      </c>
      <c r="B10" s="16"/>
      <c r="C10" s="6" t="s">
        <v>93</v>
      </c>
      <c r="D10" s="31">
        <v>9396.24</v>
      </c>
      <c r="E10" s="43"/>
      <c r="F10" s="31" t="s">
        <v>11</v>
      </c>
      <c r="G10" s="62"/>
      <c r="H10" s="61">
        <f>D10</f>
        <v>9396.24</v>
      </c>
      <c r="I10" s="66" t="s">
        <v>76</v>
      </c>
      <c r="J10" s="31">
        <v>11142.38</v>
      </c>
      <c r="K10" s="41"/>
      <c r="L10" s="29" t="s">
        <v>11</v>
      </c>
      <c r="M10" s="41"/>
      <c r="N10" s="31">
        <f>J10</f>
        <v>11142.38</v>
      </c>
      <c r="O10" s="55"/>
      <c r="P10" s="31">
        <v>11563</v>
      </c>
      <c r="Q10" s="41"/>
      <c r="R10" s="29" t="s">
        <v>11</v>
      </c>
      <c r="S10" s="41"/>
      <c r="T10" s="32">
        <f>P10</f>
        <v>11563</v>
      </c>
    </row>
    <row r="11" spans="1:21" ht="15.75" customHeight="1" x14ac:dyDescent="0.25">
      <c r="A11" s="14">
        <v>5</v>
      </c>
      <c r="B11" s="17"/>
      <c r="C11" s="6" t="s">
        <v>53</v>
      </c>
      <c r="D11" s="31">
        <v>5694.04</v>
      </c>
      <c r="E11" s="43"/>
      <c r="F11" s="73">
        <v>147.71</v>
      </c>
      <c r="G11" s="101"/>
      <c r="H11" s="61">
        <f>D11+F11</f>
        <v>5841.75</v>
      </c>
      <c r="I11" s="15"/>
      <c r="J11" s="31">
        <v>6089.41</v>
      </c>
      <c r="K11" s="41"/>
      <c r="L11" s="31">
        <v>191.1</v>
      </c>
      <c r="M11" s="41"/>
      <c r="N11" s="31">
        <f>J11+L11</f>
        <v>6280.51</v>
      </c>
      <c r="O11" s="55"/>
      <c r="P11" s="31">
        <v>4807.26</v>
      </c>
      <c r="Q11" s="41"/>
      <c r="R11" s="29">
        <v>63.6</v>
      </c>
      <c r="S11" s="40"/>
      <c r="T11" s="32">
        <v>4870.8599999999997</v>
      </c>
    </row>
    <row r="12" spans="1:21" ht="15" customHeight="1" x14ac:dyDescent="0.25">
      <c r="A12" s="14">
        <v>6</v>
      </c>
      <c r="B12" s="16"/>
      <c r="C12" s="6" t="s">
        <v>92</v>
      </c>
      <c r="D12" s="31">
        <v>5004.96</v>
      </c>
      <c r="E12" s="62"/>
      <c r="F12" s="31" t="s">
        <v>11</v>
      </c>
      <c r="G12" s="62"/>
      <c r="H12" s="61">
        <f t="shared" ref="H12:H30" si="1">D12</f>
        <v>5004.96</v>
      </c>
      <c r="I12" s="15"/>
      <c r="J12" s="31" t="s">
        <v>11</v>
      </c>
      <c r="K12" s="41"/>
      <c r="L12" s="29" t="s">
        <v>11</v>
      </c>
      <c r="M12" s="41"/>
      <c r="N12" s="31" t="s">
        <v>11</v>
      </c>
      <c r="O12" s="55"/>
      <c r="P12" s="31" t="s">
        <v>11</v>
      </c>
      <c r="Q12" s="41"/>
      <c r="R12" s="31" t="s">
        <v>11</v>
      </c>
      <c r="S12" s="41"/>
      <c r="T12" s="31" t="s">
        <v>11</v>
      </c>
      <c r="U12" s="89"/>
    </row>
    <row r="13" spans="1:21" x14ac:dyDescent="0.25">
      <c r="A13" s="14">
        <v>7</v>
      </c>
      <c r="B13" s="77"/>
      <c r="C13" s="59" t="s">
        <v>94</v>
      </c>
      <c r="D13" s="31">
        <v>1146.76</v>
      </c>
      <c r="E13" s="43"/>
      <c r="F13" s="31" t="s">
        <v>11</v>
      </c>
      <c r="G13" s="43"/>
      <c r="H13" s="61">
        <f t="shared" si="1"/>
        <v>1146.76</v>
      </c>
      <c r="I13" s="83"/>
      <c r="J13" s="29" t="s">
        <v>11</v>
      </c>
      <c r="K13" s="80"/>
      <c r="L13" s="29" t="s">
        <v>11</v>
      </c>
      <c r="M13" s="80"/>
      <c r="N13" s="31" t="s">
        <v>11</v>
      </c>
      <c r="O13" s="77"/>
      <c r="P13" s="31" t="s">
        <v>11</v>
      </c>
      <c r="Q13" s="80"/>
      <c r="R13" s="31" t="s">
        <v>11</v>
      </c>
      <c r="S13" s="80"/>
      <c r="T13" s="32" t="s">
        <v>11</v>
      </c>
    </row>
    <row r="14" spans="1:21" ht="15" customHeight="1" x14ac:dyDescent="0.25">
      <c r="A14" s="14">
        <v>8</v>
      </c>
      <c r="B14" s="16"/>
      <c r="C14" s="6" t="s">
        <v>75</v>
      </c>
      <c r="D14" s="31">
        <v>798.89</v>
      </c>
      <c r="E14" s="43"/>
      <c r="F14" s="31" t="s">
        <v>11</v>
      </c>
      <c r="G14" s="43"/>
      <c r="H14" s="61">
        <f t="shared" si="1"/>
        <v>798.89</v>
      </c>
      <c r="I14" s="15"/>
      <c r="J14" s="31">
        <v>831.83</v>
      </c>
      <c r="K14" s="41"/>
      <c r="L14" s="31" t="s">
        <v>11</v>
      </c>
      <c r="M14" s="41"/>
      <c r="N14" s="31">
        <f>J14</f>
        <v>831.83</v>
      </c>
      <c r="O14" s="55"/>
      <c r="P14" s="31">
        <v>840.85</v>
      </c>
      <c r="Q14" s="41"/>
      <c r="R14" s="31" t="s">
        <v>11</v>
      </c>
      <c r="S14" s="41"/>
      <c r="T14" s="32">
        <v>840.85</v>
      </c>
    </row>
    <row r="15" spans="1:21" x14ac:dyDescent="0.25">
      <c r="A15" s="14">
        <v>9</v>
      </c>
      <c r="B15" s="77"/>
      <c r="C15" s="59" t="s">
        <v>71</v>
      </c>
      <c r="D15" s="31">
        <v>712.18</v>
      </c>
      <c r="E15" s="43"/>
      <c r="F15" s="31" t="s">
        <v>11</v>
      </c>
      <c r="G15" s="43"/>
      <c r="H15" s="61">
        <f t="shared" si="1"/>
        <v>712.18</v>
      </c>
      <c r="I15" s="83"/>
      <c r="J15" s="31" t="s">
        <v>11</v>
      </c>
      <c r="K15" s="80"/>
      <c r="L15" s="29" t="s">
        <v>11</v>
      </c>
      <c r="M15" s="80"/>
      <c r="N15" s="92" t="s">
        <v>11</v>
      </c>
      <c r="O15" s="77"/>
      <c r="P15" s="31" t="s">
        <v>11</v>
      </c>
      <c r="Q15" s="80"/>
      <c r="R15" s="29" t="s">
        <v>11</v>
      </c>
      <c r="S15" s="80"/>
      <c r="T15" s="91" t="s">
        <v>11</v>
      </c>
      <c r="U15" s="89"/>
    </row>
    <row r="16" spans="1:21" x14ac:dyDescent="0.25">
      <c r="A16" s="14">
        <v>10</v>
      </c>
      <c r="B16" s="16"/>
      <c r="C16" s="6" t="s">
        <v>35</v>
      </c>
      <c r="D16" s="31">
        <v>692.03</v>
      </c>
      <c r="E16" s="43"/>
      <c r="F16" s="31" t="s">
        <v>11</v>
      </c>
      <c r="G16" s="71"/>
      <c r="H16" s="61">
        <f t="shared" si="1"/>
        <v>692.03</v>
      </c>
      <c r="I16" s="15"/>
      <c r="J16" s="31">
        <v>764.32</v>
      </c>
      <c r="K16" s="41"/>
      <c r="L16" s="31" t="s">
        <v>11</v>
      </c>
      <c r="M16" s="41"/>
      <c r="N16" s="31">
        <f>J16</f>
        <v>764.32</v>
      </c>
      <c r="O16" s="56"/>
      <c r="P16" s="31">
        <v>710.88</v>
      </c>
      <c r="Q16" s="41"/>
      <c r="R16" s="31" t="s">
        <v>11</v>
      </c>
      <c r="S16" s="41"/>
      <c r="T16" s="30">
        <v>710.88</v>
      </c>
    </row>
    <row r="17" spans="1:21" ht="15" customHeight="1" x14ac:dyDescent="0.25">
      <c r="A17" s="14">
        <v>11</v>
      </c>
      <c r="B17" s="16"/>
      <c r="C17" s="6" t="s">
        <v>33</v>
      </c>
      <c r="D17" s="31">
        <v>572.73</v>
      </c>
      <c r="E17" s="43"/>
      <c r="F17" s="31" t="s">
        <v>11</v>
      </c>
      <c r="G17" s="62"/>
      <c r="H17" s="61">
        <f t="shared" si="1"/>
        <v>572.73</v>
      </c>
      <c r="I17" s="15"/>
      <c r="J17" s="31">
        <v>481.98</v>
      </c>
      <c r="K17" s="41"/>
      <c r="L17" s="29" t="s">
        <v>11</v>
      </c>
      <c r="M17" s="41"/>
      <c r="N17" s="31">
        <f>J17</f>
        <v>481.98</v>
      </c>
      <c r="O17" s="56"/>
      <c r="P17" s="31">
        <v>378.94</v>
      </c>
      <c r="Q17" s="41"/>
      <c r="R17" s="31" t="s">
        <v>11</v>
      </c>
      <c r="S17" s="41"/>
      <c r="T17" s="32">
        <v>378.94</v>
      </c>
    </row>
    <row r="18" spans="1:21" ht="14.25" customHeight="1" x14ac:dyDescent="0.25">
      <c r="A18" s="14">
        <v>12</v>
      </c>
      <c r="B18" s="18"/>
      <c r="C18" s="19" t="s">
        <v>42</v>
      </c>
      <c r="D18" s="31">
        <v>407.11</v>
      </c>
      <c r="E18" s="43"/>
      <c r="F18" s="31" t="s">
        <v>11</v>
      </c>
      <c r="G18" s="43"/>
      <c r="H18" s="61">
        <f t="shared" si="1"/>
        <v>407.11</v>
      </c>
      <c r="I18" s="15"/>
      <c r="J18" s="29">
        <v>544.92999999999995</v>
      </c>
      <c r="K18" s="40"/>
      <c r="L18" s="29" t="s">
        <v>11</v>
      </c>
      <c r="M18" s="40"/>
      <c r="N18" s="29">
        <f>J18</f>
        <v>544.92999999999995</v>
      </c>
      <c r="O18" s="56"/>
      <c r="P18" s="29">
        <v>354.83</v>
      </c>
      <c r="Q18" s="40"/>
      <c r="R18" s="29" t="s">
        <v>11</v>
      </c>
      <c r="S18" s="40"/>
      <c r="T18" s="30">
        <v>354.83</v>
      </c>
    </row>
    <row r="19" spans="1:21" ht="15" customHeight="1" x14ac:dyDescent="0.25">
      <c r="A19" s="14">
        <v>13</v>
      </c>
      <c r="B19" s="16"/>
      <c r="C19" s="6" t="s">
        <v>49</v>
      </c>
      <c r="D19" s="31">
        <v>339.33</v>
      </c>
      <c r="E19" s="43"/>
      <c r="F19" s="31" t="s">
        <v>11</v>
      </c>
      <c r="G19" s="62"/>
      <c r="H19" s="61">
        <f t="shared" si="1"/>
        <v>339.33</v>
      </c>
      <c r="I19" s="15"/>
      <c r="J19" s="31">
        <v>397.93</v>
      </c>
      <c r="K19" s="41"/>
      <c r="L19" s="31" t="s">
        <v>11</v>
      </c>
      <c r="M19" s="41"/>
      <c r="N19" s="31">
        <f>J19</f>
        <v>397.93</v>
      </c>
      <c r="O19" s="56"/>
      <c r="P19" s="31">
        <v>324.91000000000003</v>
      </c>
      <c r="Q19" s="41"/>
      <c r="R19" s="31">
        <v>3.98</v>
      </c>
      <c r="S19" s="41"/>
      <c r="T19" s="32">
        <v>328.89</v>
      </c>
    </row>
    <row r="20" spans="1:21" ht="14.25" customHeight="1" x14ac:dyDescent="0.25">
      <c r="A20" s="14">
        <v>14</v>
      </c>
      <c r="B20" s="18"/>
      <c r="C20" s="19" t="s">
        <v>26</v>
      </c>
      <c r="D20" s="31">
        <v>321.35000000000002</v>
      </c>
      <c r="E20" s="44"/>
      <c r="F20" s="31" t="s">
        <v>11</v>
      </c>
      <c r="G20" s="62"/>
      <c r="H20" s="61">
        <f t="shared" si="1"/>
        <v>321.35000000000002</v>
      </c>
      <c r="I20" s="15"/>
      <c r="J20" s="29">
        <v>343.05</v>
      </c>
      <c r="K20" s="40"/>
      <c r="L20" s="29">
        <v>18.71</v>
      </c>
      <c r="M20" s="40"/>
      <c r="N20" s="29">
        <f>J20+L20</f>
        <v>361.76</v>
      </c>
      <c r="O20" s="56"/>
      <c r="P20" s="29">
        <v>289.68</v>
      </c>
      <c r="Q20" s="40"/>
      <c r="R20" s="29">
        <v>6.86</v>
      </c>
      <c r="S20" s="40"/>
      <c r="T20" s="30">
        <v>296.54000000000002</v>
      </c>
    </row>
    <row r="21" spans="1:21" ht="15" customHeight="1" x14ac:dyDescent="0.25">
      <c r="A21" s="14">
        <v>15</v>
      </c>
      <c r="B21" s="16"/>
      <c r="C21" s="6" t="s">
        <v>25</v>
      </c>
      <c r="D21" s="31">
        <v>316.33999999999997</v>
      </c>
      <c r="E21" s="43"/>
      <c r="F21" s="31" t="s">
        <v>11</v>
      </c>
      <c r="G21" s="43"/>
      <c r="H21" s="61">
        <f t="shared" si="1"/>
        <v>316.33999999999997</v>
      </c>
      <c r="I21" s="15"/>
      <c r="J21" s="31">
        <v>555.95000000000005</v>
      </c>
      <c r="K21" s="41"/>
      <c r="L21" s="31" t="s">
        <v>11</v>
      </c>
      <c r="M21" s="41"/>
      <c r="N21" s="31">
        <f>J21</f>
        <v>555.95000000000005</v>
      </c>
      <c r="O21" s="56"/>
      <c r="P21" s="31">
        <v>476.62</v>
      </c>
      <c r="Q21" s="41"/>
      <c r="R21" s="31" t="s">
        <v>11</v>
      </c>
      <c r="S21" s="41"/>
      <c r="T21" s="32">
        <v>476.62</v>
      </c>
    </row>
    <row r="22" spans="1:21" ht="15" customHeight="1" x14ac:dyDescent="0.25">
      <c r="A22" s="14">
        <v>16</v>
      </c>
      <c r="B22" s="16"/>
      <c r="C22" s="6" t="s">
        <v>14</v>
      </c>
      <c r="D22" s="31">
        <v>278.7</v>
      </c>
      <c r="E22" s="62"/>
      <c r="F22" s="31" t="s">
        <v>11</v>
      </c>
      <c r="G22" s="62"/>
      <c r="H22" s="61">
        <f t="shared" si="1"/>
        <v>278.7</v>
      </c>
      <c r="I22" s="15"/>
      <c r="J22" s="31">
        <v>260.7</v>
      </c>
      <c r="K22" s="42"/>
      <c r="L22" s="29" t="s">
        <v>11</v>
      </c>
      <c r="M22" s="42"/>
      <c r="N22" s="31">
        <f>J22</f>
        <v>260.7</v>
      </c>
      <c r="O22" s="56"/>
      <c r="P22" s="31">
        <v>273.06</v>
      </c>
      <c r="Q22" s="42"/>
      <c r="R22" s="33" t="s">
        <v>11</v>
      </c>
      <c r="S22" s="42"/>
      <c r="T22" s="31">
        <v>273.06</v>
      </c>
      <c r="U22" s="89"/>
    </row>
    <row r="23" spans="1:21" ht="15" customHeight="1" x14ac:dyDescent="0.25">
      <c r="A23" s="14">
        <v>17</v>
      </c>
      <c r="B23" s="16"/>
      <c r="C23" s="6" t="s">
        <v>69</v>
      </c>
      <c r="D23" s="31">
        <v>274.89</v>
      </c>
      <c r="E23" s="43"/>
      <c r="F23" s="31" t="s">
        <v>11</v>
      </c>
      <c r="G23" s="62"/>
      <c r="H23" s="61">
        <f t="shared" si="1"/>
        <v>274.89</v>
      </c>
      <c r="I23" s="85"/>
      <c r="J23" s="29" t="s">
        <v>11</v>
      </c>
      <c r="K23" s="41"/>
      <c r="L23" s="29" t="s">
        <v>11</v>
      </c>
      <c r="M23" s="41"/>
      <c r="N23" s="29" t="s">
        <v>11</v>
      </c>
      <c r="O23" s="56"/>
      <c r="P23" s="29" t="s">
        <v>11</v>
      </c>
      <c r="Q23" s="41"/>
      <c r="R23" s="29" t="s">
        <v>11</v>
      </c>
      <c r="S23" s="41"/>
      <c r="T23" s="29" t="s">
        <v>11</v>
      </c>
      <c r="U23" s="89"/>
    </row>
    <row r="24" spans="1:21" ht="15" customHeight="1" x14ac:dyDescent="0.25">
      <c r="A24" s="14">
        <v>18</v>
      </c>
      <c r="B24" s="87"/>
      <c r="C24" s="64" t="s">
        <v>28</v>
      </c>
      <c r="D24" s="31">
        <v>206.67</v>
      </c>
      <c r="E24" s="43" t="s">
        <v>83</v>
      </c>
      <c r="F24" s="31" t="s">
        <v>11</v>
      </c>
      <c r="G24" s="43"/>
      <c r="H24" s="61">
        <f t="shared" si="1"/>
        <v>206.67</v>
      </c>
      <c r="I24" s="85"/>
      <c r="J24" s="31">
        <v>343.61</v>
      </c>
      <c r="K24" s="43"/>
      <c r="L24" s="29" t="s">
        <v>11</v>
      </c>
      <c r="M24" s="43"/>
      <c r="N24" s="31">
        <f t="shared" ref="N24" si="2">J24</f>
        <v>343.61</v>
      </c>
      <c r="O24" s="76"/>
      <c r="P24" s="31">
        <v>320.77999999999997</v>
      </c>
      <c r="Q24" s="43"/>
      <c r="R24" s="29" t="s">
        <v>11</v>
      </c>
      <c r="S24" s="43"/>
      <c r="T24" s="32">
        <v>320.77999999999997</v>
      </c>
      <c r="U24" s="89"/>
    </row>
    <row r="25" spans="1:21" ht="15" customHeight="1" x14ac:dyDescent="0.25">
      <c r="A25" s="14">
        <v>19</v>
      </c>
      <c r="B25" s="18"/>
      <c r="C25" s="19" t="s">
        <v>15</v>
      </c>
      <c r="D25" s="31">
        <v>186.02</v>
      </c>
      <c r="E25" s="71"/>
      <c r="F25" s="31" t="s">
        <v>11</v>
      </c>
      <c r="G25" s="70"/>
      <c r="H25" s="61">
        <f t="shared" si="1"/>
        <v>186.02</v>
      </c>
      <c r="I25" s="15"/>
      <c r="J25" s="29">
        <v>436.12</v>
      </c>
      <c r="K25" s="40"/>
      <c r="L25" s="29" t="s">
        <v>11</v>
      </c>
      <c r="M25" s="40"/>
      <c r="N25" s="29">
        <f>J25</f>
        <v>436.12</v>
      </c>
      <c r="O25" s="56"/>
      <c r="P25" s="29">
        <v>487.19</v>
      </c>
      <c r="Q25" s="40"/>
      <c r="R25" s="29" t="s">
        <v>11</v>
      </c>
      <c r="S25" s="40"/>
      <c r="T25" s="29">
        <v>487.19</v>
      </c>
      <c r="U25" s="89"/>
    </row>
    <row r="26" spans="1:21" ht="15" customHeight="1" x14ac:dyDescent="0.25">
      <c r="A26" s="14">
        <v>20</v>
      </c>
      <c r="B26" s="16"/>
      <c r="C26" s="6" t="s">
        <v>27</v>
      </c>
      <c r="D26" s="31">
        <v>184.29</v>
      </c>
      <c r="E26" s="43"/>
      <c r="F26" s="31" t="s">
        <v>11</v>
      </c>
      <c r="G26" s="62"/>
      <c r="H26" s="61">
        <f t="shared" si="1"/>
        <v>184.29</v>
      </c>
      <c r="I26" s="85"/>
      <c r="J26" s="31">
        <v>205.88</v>
      </c>
      <c r="K26" s="41"/>
      <c r="L26" s="31" t="s">
        <v>11</v>
      </c>
      <c r="M26" s="41"/>
      <c r="N26" s="31">
        <f>J26</f>
        <v>205.88</v>
      </c>
      <c r="O26" s="56"/>
      <c r="P26" s="31">
        <v>194.15</v>
      </c>
      <c r="Q26" s="41"/>
      <c r="R26" s="31" t="s">
        <v>11</v>
      </c>
      <c r="S26" s="41"/>
      <c r="T26" s="31">
        <v>194.15</v>
      </c>
      <c r="U26" s="89"/>
    </row>
    <row r="27" spans="1:21" ht="16.5" customHeight="1" x14ac:dyDescent="0.25">
      <c r="A27" s="14">
        <v>21</v>
      </c>
      <c r="B27" s="87"/>
      <c r="C27" s="64" t="s">
        <v>77</v>
      </c>
      <c r="D27" s="58">
        <v>140.54</v>
      </c>
      <c r="E27" s="43"/>
      <c r="F27" s="31" t="s">
        <v>11</v>
      </c>
      <c r="G27" s="43"/>
      <c r="H27" s="61">
        <f t="shared" si="1"/>
        <v>140.54</v>
      </c>
      <c r="I27" s="85"/>
      <c r="J27" s="31">
        <v>88.41</v>
      </c>
      <c r="K27" s="43"/>
      <c r="L27" s="31" t="s">
        <v>11</v>
      </c>
      <c r="M27" s="43"/>
      <c r="N27" s="78">
        <f>J27</f>
        <v>88.41</v>
      </c>
      <c r="O27" s="15"/>
      <c r="P27" s="31">
        <v>48.29</v>
      </c>
      <c r="Q27" s="43"/>
      <c r="R27" s="31" t="s">
        <v>11</v>
      </c>
      <c r="S27" s="43"/>
      <c r="T27" s="32">
        <v>48.29</v>
      </c>
    </row>
    <row r="28" spans="1:21" ht="15" customHeight="1" x14ac:dyDescent="0.25">
      <c r="A28" s="14">
        <v>22</v>
      </c>
      <c r="B28" s="18"/>
      <c r="C28" s="82" t="s">
        <v>34</v>
      </c>
      <c r="D28" s="81">
        <v>94.87</v>
      </c>
      <c r="E28" s="62"/>
      <c r="F28" s="31" t="s">
        <v>11</v>
      </c>
      <c r="G28" s="70"/>
      <c r="H28" s="61">
        <f t="shared" si="1"/>
        <v>94.87</v>
      </c>
      <c r="I28" s="15"/>
      <c r="J28" s="31">
        <v>157.99</v>
      </c>
      <c r="K28" s="40"/>
      <c r="L28" s="29" t="s">
        <v>11</v>
      </c>
      <c r="M28" s="40"/>
      <c r="N28" s="29">
        <f>J28</f>
        <v>157.99</v>
      </c>
      <c r="O28" s="56"/>
      <c r="P28" s="31">
        <v>149.86000000000001</v>
      </c>
      <c r="Q28" s="40"/>
      <c r="R28" s="29" t="s">
        <v>11</v>
      </c>
      <c r="S28" s="40"/>
      <c r="T28" s="29">
        <v>149.86000000000001</v>
      </c>
      <c r="U28" s="89"/>
    </row>
    <row r="29" spans="1:21" ht="15" customHeight="1" x14ac:dyDescent="0.25">
      <c r="A29" s="14">
        <v>23</v>
      </c>
      <c r="B29" s="18"/>
      <c r="C29" s="19" t="s">
        <v>30</v>
      </c>
      <c r="D29" s="31">
        <v>81.38</v>
      </c>
      <c r="E29" s="43"/>
      <c r="F29" s="31" t="s">
        <v>11</v>
      </c>
      <c r="G29" s="43"/>
      <c r="H29" s="61">
        <f t="shared" si="1"/>
        <v>81.38</v>
      </c>
      <c r="I29" s="15"/>
      <c r="J29" s="29">
        <v>101.75</v>
      </c>
      <c r="K29" s="40"/>
      <c r="L29" s="29" t="s">
        <v>11</v>
      </c>
      <c r="M29" s="40"/>
      <c r="N29" s="29">
        <f>J29</f>
        <v>101.75</v>
      </c>
      <c r="O29" s="56"/>
      <c r="P29" s="29">
        <v>76.239999999999995</v>
      </c>
      <c r="Q29" s="40"/>
      <c r="R29" s="29" t="s">
        <v>11</v>
      </c>
      <c r="S29" s="40"/>
      <c r="T29" s="29">
        <v>76.239999999999995</v>
      </c>
      <c r="U29" s="89"/>
    </row>
    <row r="30" spans="1:21" ht="15" customHeight="1" x14ac:dyDescent="0.25">
      <c r="A30" s="14">
        <v>24</v>
      </c>
      <c r="B30" s="16"/>
      <c r="C30" s="6" t="s">
        <v>29</v>
      </c>
      <c r="D30" s="31">
        <v>77.72</v>
      </c>
      <c r="E30" s="43"/>
      <c r="F30" s="31" t="s">
        <v>11</v>
      </c>
      <c r="G30" s="43"/>
      <c r="H30" s="61">
        <f t="shared" si="1"/>
        <v>77.72</v>
      </c>
      <c r="I30" s="15"/>
      <c r="J30" s="31">
        <v>185.28</v>
      </c>
      <c r="K30" s="41"/>
      <c r="L30" s="31">
        <v>2.73</v>
      </c>
      <c r="M30" s="41"/>
      <c r="N30" s="31">
        <f>J30+L30</f>
        <v>188.01</v>
      </c>
      <c r="O30" s="56"/>
      <c r="P30" s="31">
        <v>281.93</v>
      </c>
      <c r="Q30" s="41"/>
      <c r="R30" s="31">
        <v>26.19</v>
      </c>
      <c r="S30" s="41"/>
      <c r="T30" s="32">
        <v>308.12</v>
      </c>
    </row>
    <row r="31" spans="1:21" x14ac:dyDescent="0.25">
      <c r="A31" s="14">
        <v>25</v>
      </c>
      <c r="B31" s="77"/>
      <c r="C31" s="60" t="s">
        <v>89</v>
      </c>
      <c r="D31" s="31">
        <v>74.510000000000005</v>
      </c>
      <c r="E31" s="43" t="s">
        <v>84</v>
      </c>
      <c r="F31" s="31" t="s">
        <v>11</v>
      </c>
      <c r="G31" s="43"/>
      <c r="H31" s="61">
        <f t="shared" ref="H31" si="3">D31</f>
        <v>74.510000000000005</v>
      </c>
      <c r="I31" s="83"/>
      <c r="J31" s="29" t="s">
        <v>11</v>
      </c>
      <c r="K31" s="80"/>
      <c r="L31" s="29" t="s">
        <v>11</v>
      </c>
      <c r="M31" s="80"/>
      <c r="N31" s="29" t="s">
        <v>11</v>
      </c>
      <c r="O31" s="77"/>
      <c r="P31" s="29" t="s">
        <v>11</v>
      </c>
      <c r="Q31" s="80"/>
      <c r="R31" s="29" t="s">
        <v>11</v>
      </c>
      <c r="S31" s="80"/>
      <c r="T31" s="29" t="s">
        <v>11</v>
      </c>
      <c r="U31" s="89"/>
    </row>
    <row r="32" spans="1:21" ht="15" customHeight="1" x14ac:dyDescent="0.25">
      <c r="A32" s="14">
        <v>26</v>
      </c>
      <c r="B32" s="16"/>
      <c r="C32" s="6" t="s">
        <v>13</v>
      </c>
      <c r="D32" s="31">
        <v>71.58</v>
      </c>
      <c r="E32" s="43"/>
      <c r="F32" s="31" t="s">
        <v>11</v>
      </c>
      <c r="G32" s="43"/>
      <c r="H32" s="61">
        <f>D32</f>
        <v>71.58</v>
      </c>
      <c r="I32" s="15"/>
      <c r="J32" s="31">
        <v>119.77</v>
      </c>
      <c r="K32" s="41"/>
      <c r="L32" s="31">
        <v>0.55000000000000004</v>
      </c>
      <c r="M32" s="43"/>
      <c r="N32" s="31">
        <f>J32+L32</f>
        <v>120.32</v>
      </c>
      <c r="O32" s="56"/>
      <c r="P32" s="31">
        <v>89.4</v>
      </c>
      <c r="Q32" s="41"/>
      <c r="R32" s="31" t="s">
        <v>11</v>
      </c>
      <c r="S32" s="43"/>
      <c r="T32" s="32">
        <v>89.4</v>
      </c>
    </row>
    <row r="33" spans="1:21" ht="15" customHeight="1" x14ac:dyDescent="0.25">
      <c r="A33" s="14">
        <v>27</v>
      </c>
      <c r="B33" s="18"/>
      <c r="C33" s="19" t="s">
        <v>65</v>
      </c>
      <c r="D33" s="31">
        <v>69.88</v>
      </c>
      <c r="E33" s="71"/>
      <c r="F33" s="31" t="s">
        <v>11</v>
      </c>
      <c r="G33" s="70"/>
      <c r="H33" s="61">
        <f>D33</f>
        <v>69.88</v>
      </c>
      <c r="I33" s="15"/>
      <c r="J33" s="29" t="s">
        <v>11</v>
      </c>
      <c r="K33" s="40"/>
      <c r="L33" s="29" t="s">
        <v>11</v>
      </c>
      <c r="M33" s="40"/>
      <c r="N33" s="29" t="s">
        <v>11</v>
      </c>
      <c r="O33" s="56"/>
      <c r="P33" s="29" t="s">
        <v>11</v>
      </c>
      <c r="Q33" s="40"/>
      <c r="R33" s="29" t="s">
        <v>11</v>
      </c>
      <c r="S33" s="40"/>
      <c r="T33" s="29" t="s">
        <v>11</v>
      </c>
      <c r="U33" s="89"/>
    </row>
    <row r="34" spans="1:21" ht="14.25" customHeight="1" x14ac:dyDescent="0.25">
      <c r="A34" s="14">
        <v>28</v>
      </c>
      <c r="B34" s="87"/>
      <c r="C34" s="88" t="s">
        <v>44</v>
      </c>
      <c r="D34" s="31">
        <v>62.28</v>
      </c>
      <c r="E34" s="43"/>
      <c r="F34" s="31" t="s">
        <v>11</v>
      </c>
      <c r="G34" s="43"/>
      <c r="H34" s="61">
        <f>D34</f>
        <v>62.28</v>
      </c>
      <c r="I34" s="93"/>
      <c r="J34" s="31">
        <v>53.82</v>
      </c>
      <c r="K34" s="43"/>
      <c r="L34" s="29" t="s">
        <v>11</v>
      </c>
      <c r="M34" s="43"/>
      <c r="N34" s="31">
        <f>J34</f>
        <v>53.82</v>
      </c>
      <c r="O34" s="76"/>
      <c r="P34" s="31">
        <v>39.83</v>
      </c>
      <c r="Q34" s="43"/>
      <c r="R34" s="31" t="s">
        <v>11</v>
      </c>
      <c r="S34" s="43"/>
      <c r="T34" s="31">
        <v>39.83</v>
      </c>
      <c r="U34" s="89"/>
    </row>
    <row r="35" spans="1:21" ht="15" customHeight="1" x14ac:dyDescent="0.25">
      <c r="A35" s="14">
        <v>29</v>
      </c>
      <c r="B35" s="18"/>
      <c r="C35" s="19" t="s">
        <v>20</v>
      </c>
      <c r="D35" s="31">
        <v>59.11</v>
      </c>
      <c r="E35" s="43"/>
      <c r="F35" s="31" t="s">
        <v>11</v>
      </c>
      <c r="G35" s="43"/>
      <c r="H35" s="61">
        <f>D35</f>
        <v>59.11</v>
      </c>
      <c r="I35" s="15"/>
      <c r="J35" s="29">
        <v>71.08</v>
      </c>
      <c r="K35" s="40"/>
      <c r="L35" s="29" t="s">
        <v>11</v>
      </c>
      <c r="M35" s="40"/>
      <c r="N35" s="29">
        <f>J35</f>
        <v>71.08</v>
      </c>
      <c r="O35" s="56"/>
      <c r="P35" s="29">
        <v>61.92</v>
      </c>
      <c r="Q35" s="40"/>
      <c r="R35" s="29" t="s">
        <v>11</v>
      </c>
      <c r="S35" s="40"/>
      <c r="T35" s="30">
        <v>61.92</v>
      </c>
    </row>
    <row r="36" spans="1:21" ht="15" customHeight="1" x14ac:dyDescent="0.25">
      <c r="A36" s="14">
        <v>30</v>
      </c>
      <c r="B36" s="16"/>
      <c r="C36" s="64" t="s">
        <v>18</v>
      </c>
      <c r="D36" s="81" t="s">
        <v>11</v>
      </c>
      <c r="E36" s="44"/>
      <c r="F36" s="73">
        <v>47.3</v>
      </c>
      <c r="G36" s="102"/>
      <c r="H36" s="61">
        <f>F36</f>
        <v>47.3</v>
      </c>
      <c r="I36" s="15"/>
      <c r="J36" s="31" t="s">
        <v>11</v>
      </c>
      <c r="K36" s="41"/>
      <c r="L36" s="31">
        <v>28.03</v>
      </c>
      <c r="M36" s="43"/>
      <c r="N36" s="31">
        <f>L36</f>
        <v>28.03</v>
      </c>
      <c r="O36" s="56"/>
      <c r="P36" s="31" t="s">
        <v>11</v>
      </c>
      <c r="Q36" s="41"/>
      <c r="R36" s="31">
        <v>95.16</v>
      </c>
      <c r="S36" s="43"/>
      <c r="T36" s="31">
        <v>95.16</v>
      </c>
      <c r="U36" s="89"/>
    </row>
    <row r="37" spans="1:21" x14ac:dyDescent="0.25">
      <c r="A37" s="14">
        <v>31</v>
      </c>
      <c r="B37" s="77"/>
      <c r="C37" s="59" t="s">
        <v>81</v>
      </c>
      <c r="D37" s="31">
        <v>4.47</v>
      </c>
      <c r="E37" s="43"/>
      <c r="F37" s="73">
        <v>41.94</v>
      </c>
      <c r="G37" s="74" t="s">
        <v>82</v>
      </c>
      <c r="H37" s="61">
        <f>F37+D37</f>
        <v>46.41</v>
      </c>
      <c r="I37" s="83"/>
      <c r="J37" s="29" t="s">
        <v>11</v>
      </c>
      <c r="K37" s="80"/>
      <c r="L37" s="29" t="s">
        <v>11</v>
      </c>
      <c r="M37" s="80"/>
      <c r="N37" s="29" t="s">
        <v>11</v>
      </c>
      <c r="O37" s="77"/>
      <c r="P37" s="29" t="s">
        <v>11</v>
      </c>
      <c r="Q37" s="80"/>
      <c r="R37" s="29" t="s">
        <v>11</v>
      </c>
      <c r="S37" s="80"/>
      <c r="T37" s="29" t="s">
        <v>11</v>
      </c>
      <c r="U37" s="89"/>
    </row>
    <row r="38" spans="1:21" ht="15" customHeight="1" x14ac:dyDescent="0.25">
      <c r="A38" s="14">
        <v>32</v>
      </c>
      <c r="B38" s="16"/>
      <c r="C38" s="6" t="s">
        <v>19</v>
      </c>
      <c r="D38" s="31">
        <v>44.16</v>
      </c>
      <c r="E38" s="62"/>
      <c r="F38" s="31" t="s">
        <v>11</v>
      </c>
      <c r="G38" s="62"/>
      <c r="H38" s="61">
        <f>D38</f>
        <v>44.16</v>
      </c>
      <c r="I38" s="93"/>
      <c r="J38" s="31">
        <v>79.22</v>
      </c>
      <c r="K38" s="41"/>
      <c r="L38" s="29" t="s">
        <v>11</v>
      </c>
      <c r="M38" s="41"/>
      <c r="N38" s="29">
        <f>J38</f>
        <v>79.22</v>
      </c>
      <c r="O38" s="56"/>
      <c r="P38" s="31">
        <v>51.38</v>
      </c>
      <c r="Q38" s="41"/>
      <c r="R38" s="29" t="s">
        <v>11</v>
      </c>
      <c r="S38" s="41"/>
      <c r="T38" s="31">
        <v>51.38</v>
      </c>
      <c r="U38" s="89"/>
    </row>
    <row r="39" spans="1:21" ht="15" customHeight="1" x14ac:dyDescent="0.25">
      <c r="A39" s="14">
        <v>33</v>
      </c>
      <c r="B39" s="18"/>
      <c r="C39" s="6" t="s">
        <v>74</v>
      </c>
      <c r="D39" s="31" t="s">
        <v>11</v>
      </c>
      <c r="E39" s="43"/>
      <c r="F39" s="73">
        <v>33.5</v>
      </c>
      <c r="G39" s="70"/>
      <c r="H39" s="61">
        <f>F39</f>
        <v>33.5</v>
      </c>
      <c r="I39" s="15"/>
      <c r="J39" s="31" t="s">
        <v>11</v>
      </c>
      <c r="K39" s="41"/>
      <c r="L39" s="29" t="s">
        <v>11</v>
      </c>
      <c r="M39" s="41"/>
      <c r="N39" s="29" t="s">
        <v>11</v>
      </c>
      <c r="O39" s="56"/>
      <c r="P39" s="31" t="s">
        <v>11</v>
      </c>
      <c r="Q39" s="41"/>
      <c r="R39" s="29" t="s">
        <v>11</v>
      </c>
      <c r="S39" s="41"/>
      <c r="T39" s="29" t="s">
        <v>11</v>
      </c>
      <c r="U39" s="89"/>
    </row>
    <row r="40" spans="1:21" ht="15.75" customHeight="1" x14ac:dyDescent="0.25">
      <c r="A40" s="14">
        <v>34</v>
      </c>
      <c r="B40" s="16"/>
      <c r="C40" s="6" t="s">
        <v>17</v>
      </c>
      <c r="D40" s="31">
        <v>33.11</v>
      </c>
      <c r="E40" s="43"/>
      <c r="F40" s="31" t="s">
        <v>11</v>
      </c>
      <c r="G40" s="70"/>
      <c r="H40" s="61">
        <f t="shared" si="0"/>
        <v>33.11</v>
      </c>
      <c r="I40" s="15"/>
      <c r="J40" s="31">
        <v>39.61</v>
      </c>
      <c r="K40" s="41"/>
      <c r="L40" s="31" t="s">
        <v>11</v>
      </c>
      <c r="M40" s="41"/>
      <c r="N40" s="29">
        <f t="shared" ref="N40" si="4">J40</f>
        <v>39.61</v>
      </c>
      <c r="O40" s="56"/>
      <c r="P40" s="31">
        <v>54.47</v>
      </c>
      <c r="Q40" s="41"/>
      <c r="R40" s="31" t="s">
        <v>11</v>
      </c>
      <c r="S40" s="41"/>
      <c r="T40" s="32">
        <v>54.47</v>
      </c>
    </row>
    <row r="41" spans="1:21" ht="14.25" customHeight="1" x14ac:dyDescent="0.25">
      <c r="A41" s="14">
        <v>35</v>
      </c>
      <c r="B41" s="16"/>
      <c r="C41" s="19" t="s">
        <v>60</v>
      </c>
      <c r="D41" s="31">
        <v>32.69</v>
      </c>
      <c r="E41" s="43"/>
      <c r="F41" s="31" t="s">
        <v>11</v>
      </c>
      <c r="G41" s="62"/>
      <c r="H41" s="61">
        <f>D41</f>
        <v>32.69</v>
      </c>
      <c r="I41" s="15"/>
      <c r="J41" s="31" t="s">
        <v>11</v>
      </c>
      <c r="K41" s="41"/>
      <c r="L41" s="31" t="s">
        <v>11</v>
      </c>
      <c r="M41" s="41"/>
      <c r="N41" s="31" t="s">
        <v>11</v>
      </c>
      <c r="O41" s="56"/>
      <c r="P41" s="31" t="s">
        <v>11</v>
      </c>
      <c r="Q41" s="41"/>
      <c r="R41" s="31" t="s">
        <v>11</v>
      </c>
      <c r="S41" s="41"/>
      <c r="T41" s="30" t="s">
        <v>11</v>
      </c>
    </row>
    <row r="42" spans="1:21" ht="15.75" customHeight="1" x14ac:dyDescent="0.25">
      <c r="A42" s="14">
        <v>36</v>
      </c>
      <c r="B42" s="18"/>
      <c r="C42" s="19" t="s">
        <v>99</v>
      </c>
      <c r="D42" s="31">
        <v>30.74</v>
      </c>
      <c r="E42" s="43"/>
      <c r="F42" s="31" t="s">
        <v>11</v>
      </c>
      <c r="G42" s="43"/>
      <c r="H42" s="61">
        <f>D42</f>
        <v>30.74</v>
      </c>
      <c r="I42" s="15"/>
      <c r="J42" s="29" t="s">
        <v>11</v>
      </c>
      <c r="K42" s="40"/>
      <c r="L42" s="29" t="s">
        <v>11</v>
      </c>
      <c r="M42" s="40"/>
      <c r="N42" s="29" t="s">
        <v>11</v>
      </c>
      <c r="O42" s="55"/>
      <c r="P42" s="29" t="s">
        <v>11</v>
      </c>
      <c r="Q42" s="40"/>
      <c r="R42" s="29" t="s">
        <v>11</v>
      </c>
      <c r="S42" s="40"/>
      <c r="T42" s="31" t="s">
        <v>11</v>
      </c>
      <c r="U42" s="89"/>
    </row>
    <row r="43" spans="1:21" ht="14.25" customHeight="1" x14ac:dyDescent="0.25">
      <c r="A43" s="14">
        <v>37</v>
      </c>
      <c r="B43" s="18"/>
      <c r="C43" s="6" t="s">
        <v>100</v>
      </c>
      <c r="D43" s="31" t="s">
        <v>11</v>
      </c>
      <c r="E43" s="43"/>
      <c r="F43" s="73">
        <v>25</v>
      </c>
      <c r="G43" s="70"/>
      <c r="H43" s="61">
        <f>F43</f>
        <v>25</v>
      </c>
      <c r="I43" s="15"/>
      <c r="J43" s="31" t="s">
        <v>11</v>
      </c>
      <c r="K43" s="41"/>
      <c r="L43" s="29" t="s">
        <v>11</v>
      </c>
      <c r="M43" s="41"/>
      <c r="N43" s="31" t="s">
        <v>11</v>
      </c>
      <c r="O43" s="56"/>
      <c r="P43" s="31" t="s">
        <v>11</v>
      </c>
      <c r="Q43" s="41"/>
      <c r="R43" s="29" t="s">
        <v>11</v>
      </c>
      <c r="S43" s="41"/>
      <c r="T43" s="31" t="s">
        <v>11</v>
      </c>
      <c r="U43" s="89"/>
    </row>
    <row r="44" spans="1:21" ht="15" customHeight="1" x14ac:dyDescent="0.25">
      <c r="A44" s="14">
        <v>38</v>
      </c>
      <c r="B44" s="18"/>
      <c r="C44" s="6" t="s">
        <v>47</v>
      </c>
      <c r="D44" s="31">
        <v>15.44</v>
      </c>
      <c r="E44" s="43"/>
      <c r="F44" s="31" t="s">
        <v>11</v>
      </c>
      <c r="G44" s="70"/>
      <c r="H44" s="61">
        <f t="shared" si="0"/>
        <v>15.44</v>
      </c>
      <c r="I44" s="15"/>
      <c r="J44" s="31">
        <v>17.670000000000002</v>
      </c>
      <c r="K44" s="41"/>
      <c r="L44" s="31" t="s">
        <v>11</v>
      </c>
      <c r="M44" s="41"/>
      <c r="N44" s="31">
        <f>J44</f>
        <v>17.670000000000002</v>
      </c>
      <c r="O44" s="56"/>
      <c r="P44" s="31">
        <v>14.54</v>
      </c>
      <c r="Q44" s="41"/>
      <c r="R44" s="31" t="s">
        <v>11</v>
      </c>
      <c r="S44" s="41"/>
      <c r="T44" s="30">
        <v>14.54</v>
      </c>
    </row>
    <row r="45" spans="1:21" x14ac:dyDescent="0.25">
      <c r="A45" s="14">
        <v>39</v>
      </c>
      <c r="B45" s="18"/>
      <c r="C45" s="6" t="s">
        <v>40</v>
      </c>
      <c r="D45" s="31">
        <v>13.33</v>
      </c>
      <c r="E45" s="43"/>
      <c r="F45" s="31" t="s">
        <v>11</v>
      </c>
      <c r="G45" s="43"/>
      <c r="H45" s="61">
        <f t="shared" ref="H45:H49" si="5">D45</f>
        <v>13.33</v>
      </c>
      <c r="I45" s="15"/>
      <c r="J45" s="31">
        <v>20.25</v>
      </c>
      <c r="K45" s="41"/>
      <c r="L45" s="31">
        <v>0.41</v>
      </c>
      <c r="M45" s="41"/>
      <c r="N45" s="31">
        <f>J45+L45</f>
        <v>20.66</v>
      </c>
      <c r="O45" s="56"/>
      <c r="P45" s="31">
        <v>16.66</v>
      </c>
      <c r="Q45" s="41"/>
      <c r="R45" s="31" t="s">
        <v>11</v>
      </c>
      <c r="S45" s="41"/>
      <c r="T45" s="30">
        <v>16.66</v>
      </c>
    </row>
    <row r="46" spans="1:21" ht="15" customHeight="1" x14ac:dyDescent="0.25">
      <c r="A46" s="14">
        <v>40</v>
      </c>
      <c r="B46" s="16"/>
      <c r="C46" s="6" t="s">
        <v>57</v>
      </c>
      <c r="D46" s="31">
        <v>12.5</v>
      </c>
      <c r="E46" s="43"/>
      <c r="F46" s="31" t="s">
        <v>11</v>
      </c>
      <c r="G46" s="62"/>
      <c r="H46" s="61">
        <f t="shared" si="5"/>
        <v>12.5</v>
      </c>
      <c r="I46" s="15"/>
      <c r="J46" s="31" t="s">
        <v>11</v>
      </c>
      <c r="K46" s="41"/>
      <c r="L46" s="31" t="s">
        <v>11</v>
      </c>
      <c r="M46" s="41"/>
      <c r="N46" s="31" t="s">
        <v>11</v>
      </c>
      <c r="O46" s="56"/>
      <c r="P46" s="31" t="s">
        <v>11</v>
      </c>
      <c r="Q46" s="41"/>
      <c r="R46" s="31" t="s">
        <v>11</v>
      </c>
      <c r="S46" s="41"/>
      <c r="T46" s="32" t="s">
        <v>11</v>
      </c>
    </row>
    <row r="47" spans="1:21" ht="16.5" customHeight="1" x14ac:dyDescent="0.25">
      <c r="A47" s="14">
        <v>41</v>
      </c>
      <c r="B47" s="18"/>
      <c r="C47" s="6" t="s">
        <v>62</v>
      </c>
      <c r="D47" s="31">
        <v>27.21</v>
      </c>
      <c r="E47" s="43"/>
      <c r="F47" s="31" t="s">
        <v>11</v>
      </c>
      <c r="G47" s="43"/>
      <c r="H47" s="61">
        <f>D47</f>
        <v>27.21</v>
      </c>
      <c r="I47" s="15"/>
      <c r="J47" s="31" t="s">
        <v>11</v>
      </c>
      <c r="K47" s="41"/>
      <c r="L47" s="31" t="s">
        <v>11</v>
      </c>
      <c r="M47" s="41"/>
      <c r="N47" s="31" t="s">
        <v>11</v>
      </c>
      <c r="O47" s="56"/>
      <c r="P47" s="31" t="s">
        <v>11</v>
      </c>
      <c r="Q47" s="41"/>
      <c r="R47" s="31" t="s">
        <v>11</v>
      </c>
      <c r="S47" s="41"/>
      <c r="T47" s="29" t="s">
        <v>11</v>
      </c>
      <c r="U47" s="89"/>
    </row>
    <row r="48" spans="1:21" ht="15" customHeight="1" x14ac:dyDescent="0.25">
      <c r="A48" s="14">
        <v>42</v>
      </c>
      <c r="B48" s="18"/>
      <c r="C48" s="64" t="s">
        <v>66</v>
      </c>
      <c r="D48" s="63">
        <v>22.9</v>
      </c>
      <c r="E48" s="43"/>
      <c r="F48" s="31" t="s">
        <v>11</v>
      </c>
      <c r="G48" s="70"/>
      <c r="H48" s="61">
        <f>D48</f>
        <v>22.9</v>
      </c>
      <c r="I48" s="15"/>
      <c r="J48" s="29" t="s">
        <v>11</v>
      </c>
      <c r="K48" s="40"/>
      <c r="L48" s="29" t="s">
        <v>11</v>
      </c>
      <c r="M48" s="40"/>
      <c r="N48" s="29" t="s">
        <v>11</v>
      </c>
      <c r="O48" s="56"/>
      <c r="P48" s="29" t="s">
        <v>11</v>
      </c>
      <c r="Q48" s="40"/>
      <c r="R48" s="29" t="s">
        <v>11</v>
      </c>
      <c r="S48" s="40"/>
      <c r="T48" s="29" t="s">
        <v>11</v>
      </c>
      <c r="U48" s="89"/>
    </row>
    <row r="49" spans="1:21" ht="15" customHeight="1" x14ac:dyDescent="0.25">
      <c r="A49" s="14">
        <v>43</v>
      </c>
      <c r="B49" s="16"/>
      <c r="C49" s="6" t="s">
        <v>43</v>
      </c>
      <c r="D49" s="31">
        <v>22.06</v>
      </c>
      <c r="E49" s="43"/>
      <c r="F49" s="31" t="s">
        <v>11</v>
      </c>
      <c r="G49" s="43"/>
      <c r="H49" s="61">
        <f t="shared" si="5"/>
        <v>22.06</v>
      </c>
      <c r="I49" s="15"/>
      <c r="J49" s="31">
        <v>27.78</v>
      </c>
      <c r="K49" s="41"/>
      <c r="L49" s="31" t="s">
        <v>11</v>
      </c>
      <c r="M49" s="41"/>
      <c r="N49" s="31">
        <f>J49</f>
        <v>27.78</v>
      </c>
      <c r="O49" s="56"/>
      <c r="P49" s="31">
        <v>13.68</v>
      </c>
      <c r="Q49" s="41"/>
      <c r="R49" s="31" t="s">
        <v>11</v>
      </c>
      <c r="S49" s="41"/>
      <c r="T49" s="30">
        <v>13.68</v>
      </c>
    </row>
    <row r="50" spans="1:21" ht="15" customHeight="1" x14ac:dyDescent="0.25">
      <c r="A50" s="14">
        <v>44</v>
      </c>
      <c r="B50" s="16"/>
      <c r="C50" s="6" t="s">
        <v>59</v>
      </c>
      <c r="D50" s="31">
        <v>20.85</v>
      </c>
      <c r="E50" s="43"/>
      <c r="F50" s="31" t="s">
        <v>11</v>
      </c>
      <c r="G50" s="43"/>
      <c r="H50" s="61">
        <f t="shared" ref="H50:H51" si="6">D50</f>
        <v>20.85</v>
      </c>
      <c r="I50" s="15"/>
      <c r="J50" s="31" t="s">
        <v>11</v>
      </c>
      <c r="K50" s="41"/>
      <c r="L50" s="31" t="s">
        <v>11</v>
      </c>
      <c r="M50" s="41"/>
      <c r="N50" s="31" t="s">
        <v>11</v>
      </c>
      <c r="O50" s="56"/>
      <c r="P50" s="31" t="s">
        <v>11</v>
      </c>
      <c r="Q50" s="41"/>
      <c r="R50" s="31" t="s">
        <v>11</v>
      </c>
      <c r="S50" s="41"/>
      <c r="T50" s="32" t="s">
        <v>11</v>
      </c>
    </row>
    <row r="51" spans="1:21" ht="14.25" customHeight="1" x14ac:dyDescent="0.25">
      <c r="A51" s="14">
        <v>45</v>
      </c>
      <c r="B51" s="16"/>
      <c r="C51" s="19" t="s">
        <v>46</v>
      </c>
      <c r="D51" s="31">
        <v>20.43</v>
      </c>
      <c r="E51" s="43"/>
      <c r="F51" s="31" t="s">
        <v>11</v>
      </c>
      <c r="G51" s="43"/>
      <c r="H51" s="61">
        <f t="shared" si="6"/>
        <v>20.43</v>
      </c>
      <c r="I51" s="15"/>
      <c r="J51" s="31">
        <v>13.57</v>
      </c>
      <c r="K51" s="41"/>
      <c r="L51" s="31" t="s">
        <v>11</v>
      </c>
      <c r="M51" s="41"/>
      <c r="N51" s="31">
        <f>J51</f>
        <v>13.57</v>
      </c>
      <c r="O51" s="56"/>
      <c r="P51" s="31">
        <v>13.62</v>
      </c>
      <c r="Q51" s="41"/>
      <c r="R51" s="31" t="s">
        <v>11</v>
      </c>
      <c r="S51" s="41"/>
      <c r="T51" s="30">
        <v>13.62</v>
      </c>
    </row>
    <row r="52" spans="1:21" ht="14.25" customHeight="1" x14ac:dyDescent="0.25">
      <c r="A52" s="14">
        <v>46</v>
      </c>
      <c r="B52" s="18"/>
      <c r="C52" s="19" t="s">
        <v>32</v>
      </c>
      <c r="D52" s="31">
        <v>18.64</v>
      </c>
      <c r="E52" s="62"/>
      <c r="F52" s="31" t="s">
        <v>11</v>
      </c>
      <c r="G52" s="43"/>
      <c r="H52" s="61">
        <f>D52</f>
        <v>18.64</v>
      </c>
      <c r="I52" s="15"/>
      <c r="J52" s="31">
        <v>16.11</v>
      </c>
      <c r="K52" s="40"/>
      <c r="L52" s="29" t="s">
        <v>11</v>
      </c>
      <c r="M52" s="44"/>
      <c r="N52" s="31">
        <f>J52</f>
        <v>16.11</v>
      </c>
      <c r="O52" s="56"/>
      <c r="P52" s="29">
        <v>3.93</v>
      </c>
      <c r="Q52" s="40"/>
      <c r="R52" s="29" t="s">
        <v>11</v>
      </c>
      <c r="S52" s="44"/>
      <c r="T52" s="30">
        <v>3.93</v>
      </c>
    </row>
    <row r="53" spans="1:21" ht="15" customHeight="1" x14ac:dyDescent="0.25">
      <c r="A53" s="14">
        <v>47</v>
      </c>
      <c r="B53" s="18"/>
      <c r="C53" s="19" t="s">
        <v>64</v>
      </c>
      <c r="D53" s="31">
        <v>17.55</v>
      </c>
      <c r="E53" s="43"/>
      <c r="F53" s="31" t="s">
        <v>11</v>
      </c>
      <c r="G53" s="43"/>
      <c r="H53" s="61">
        <f>D53</f>
        <v>17.55</v>
      </c>
      <c r="I53" s="15"/>
      <c r="J53" s="29" t="s">
        <v>11</v>
      </c>
      <c r="K53" s="40"/>
      <c r="L53" s="29" t="s">
        <v>11</v>
      </c>
      <c r="M53" s="40"/>
      <c r="N53" s="29" t="s">
        <v>11</v>
      </c>
      <c r="O53" s="56"/>
      <c r="P53" s="29" t="s">
        <v>11</v>
      </c>
      <c r="Q53" s="40"/>
      <c r="R53" s="29" t="s">
        <v>11</v>
      </c>
      <c r="S53" s="40"/>
      <c r="T53" s="29" t="s">
        <v>11</v>
      </c>
      <c r="U53" s="89"/>
    </row>
    <row r="54" spans="1:21" ht="16.5" customHeight="1" x14ac:dyDescent="0.25">
      <c r="A54" s="95">
        <v>48</v>
      </c>
      <c r="B54" s="96"/>
      <c r="C54" s="97" t="s">
        <v>63</v>
      </c>
      <c r="D54" s="58">
        <v>17.5</v>
      </c>
      <c r="E54" s="70"/>
      <c r="F54" s="58" t="s">
        <v>11</v>
      </c>
      <c r="G54" s="62"/>
      <c r="H54" s="98">
        <f>D54</f>
        <v>17.5</v>
      </c>
      <c r="I54" s="85"/>
      <c r="J54" s="31" t="s">
        <v>11</v>
      </c>
      <c r="K54" s="99"/>
      <c r="L54" s="31" t="s">
        <v>11</v>
      </c>
      <c r="M54" s="41"/>
      <c r="N54" s="31" t="s">
        <v>11</v>
      </c>
      <c r="O54" s="56"/>
      <c r="P54" s="31" t="s">
        <v>11</v>
      </c>
      <c r="Q54" s="41"/>
      <c r="R54" s="31" t="s">
        <v>11</v>
      </c>
      <c r="S54" s="41"/>
      <c r="T54" s="29" t="s">
        <v>11</v>
      </c>
      <c r="U54" s="89"/>
    </row>
    <row r="55" spans="1:21" ht="24.75" customHeight="1" x14ac:dyDescent="0.25">
      <c r="A55" s="114" t="s">
        <v>103</v>
      </c>
      <c r="B55" s="114"/>
      <c r="C55" s="114"/>
      <c r="D55" s="114"/>
      <c r="E55" s="114"/>
      <c r="F55" s="114"/>
      <c r="G55" s="114"/>
      <c r="H55" s="114"/>
      <c r="I55" s="46"/>
      <c r="K55" s="100"/>
      <c r="N55" s="35"/>
      <c r="T55" s="35"/>
    </row>
    <row r="56" spans="1:21" ht="12" customHeight="1" x14ac:dyDescent="0.25">
      <c r="A56" s="94" t="s">
        <v>97</v>
      </c>
      <c r="B56" s="94"/>
      <c r="C56" s="94"/>
      <c r="D56" s="68"/>
      <c r="E56" s="68"/>
      <c r="F56" s="68"/>
      <c r="G56" s="68"/>
      <c r="H56" s="68"/>
      <c r="I56" s="68"/>
      <c r="N56" s="35"/>
      <c r="T56" s="35"/>
    </row>
    <row r="57" spans="1:21" ht="12.75" customHeight="1" x14ac:dyDescent="0.25">
      <c r="A57" s="94" t="s">
        <v>101</v>
      </c>
      <c r="B57" s="94"/>
      <c r="C57" s="94"/>
      <c r="D57" s="68"/>
      <c r="E57" s="68"/>
      <c r="F57" s="68"/>
      <c r="G57" s="68"/>
      <c r="H57" s="68"/>
      <c r="I57" s="68"/>
      <c r="N57" s="35"/>
      <c r="T57" s="35"/>
    </row>
    <row r="58" spans="1:21" ht="12" customHeight="1" x14ac:dyDescent="0.25">
      <c r="A58" s="94" t="s">
        <v>102</v>
      </c>
      <c r="B58" s="94"/>
      <c r="C58" s="94"/>
      <c r="D58" s="68"/>
      <c r="E58" s="68"/>
      <c r="F58" s="68"/>
      <c r="G58" s="68"/>
      <c r="H58" s="68"/>
      <c r="I58" s="68"/>
      <c r="N58" s="35"/>
      <c r="T58" s="35"/>
    </row>
    <row r="59" spans="1:21" ht="12" customHeight="1" x14ac:dyDescent="0.25">
      <c r="A59" s="117" t="s">
        <v>105</v>
      </c>
      <c r="B59" s="117"/>
      <c r="C59" s="117"/>
      <c r="D59" s="117"/>
      <c r="E59" s="117"/>
      <c r="F59" s="117"/>
      <c r="G59" s="117"/>
      <c r="H59" s="117"/>
      <c r="I59" s="94"/>
      <c r="N59" s="35"/>
      <c r="T59" s="35"/>
    </row>
    <row r="60" spans="1:21" ht="21" customHeight="1" x14ac:dyDescent="0.2">
      <c r="A60" s="103" t="s">
        <v>90</v>
      </c>
      <c r="B60" s="103"/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</row>
    <row r="61" spans="1:21" ht="15" customHeight="1" x14ac:dyDescent="0.2">
      <c r="A61" s="110" t="s">
        <v>54</v>
      </c>
      <c r="B61" s="111"/>
      <c r="C61" s="111"/>
      <c r="D61" s="111"/>
      <c r="E61" s="111"/>
      <c r="F61" s="111"/>
      <c r="G61" s="111"/>
      <c r="H61" s="111"/>
      <c r="I61" s="120" t="s">
        <v>91</v>
      </c>
      <c r="J61" s="112"/>
      <c r="K61" s="112"/>
      <c r="L61" s="112"/>
      <c r="M61" s="112"/>
      <c r="N61" s="112"/>
      <c r="O61" s="112"/>
      <c r="P61" s="112"/>
      <c r="Q61" s="112"/>
      <c r="R61" s="112"/>
      <c r="S61" s="112"/>
      <c r="T61" s="113"/>
    </row>
    <row r="62" spans="1:21" ht="34.5" customHeight="1" x14ac:dyDescent="0.2">
      <c r="A62" s="20"/>
      <c r="B62" s="21"/>
      <c r="C62" s="22" t="s">
        <v>3</v>
      </c>
      <c r="D62" s="108" t="s">
        <v>56</v>
      </c>
      <c r="E62" s="108"/>
      <c r="F62" s="108"/>
      <c r="G62" s="108"/>
      <c r="H62" s="108"/>
      <c r="I62" s="121"/>
      <c r="J62" s="104" t="s">
        <v>55</v>
      </c>
      <c r="K62" s="104"/>
      <c r="L62" s="104"/>
      <c r="M62" s="104"/>
      <c r="N62" s="109"/>
      <c r="O62" s="50"/>
      <c r="P62" s="104" t="s">
        <v>48</v>
      </c>
      <c r="Q62" s="104"/>
      <c r="R62" s="104"/>
      <c r="S62" s="104"/>
      <c r="T62" s="104"/>
    </row>
    <row r="63" spans="1:21" ht="16.5" customHeight="1" x14ac:dyDescent="0.25">
      <c r="A63" s="5"/>
      <c r="B63" s="4"/>
      <c r="C63" s="6"/>
      <c r="D63" s="24" t="s">
        <v>0</v>
      </c>
      <c r="E63" s="38"/>
      <c r="F63" s="24" t="s">
        <v>1</v>
      </c>
      <c r="G63" s="38"/>
      <c r="H63" s="25" t="s">
        <v>2</v>
      </c>
      <c r="I63" s="7"/>
      <c r="J63" s="48" t="s">
        <v>0</v>
      </c>
      <c r="K63" s="49"/>
      <c r="L63" s="48" t="s">
        <v>1</v>
      </c>
      <c r="M63" s="49"/>
      <c r="N63" s="24" t="s">
        <v>2</v>
      </c>
      <c r="O63" s="51"/>
      <c r="P63" s="24" t="s">
        <v>0</v>
      </c>
      <c r="Q63" s="23"/>
      <c r="R63" s="24" t="s">
        <v>1</v>
      </c>
      <c r="S63" s="23"/>
      <c r="T63" s="25" t="s">
        <v>2</v>
      </c>
    </row>
    <row r="64" spans="1:21" s="2" customFormat="1" ht="15" customHeight="1" x14ac:dyDescent="0.25">
      <c r="A64" s="8"/>
      <c r="B64" s="9"/>
      <c r="C64" s="10" t="s">
        <v>4</v>
      </c>
      <c r="D64" s="37" t="s">
        <v>5</v>
      </c>
      <c r="E64" s="39"/>
      <c r="F64" s="27" t="s">
        <v>6</v>
      </c>
      <c r="G64" s="39"/>
      <c r="H64" s="28" t="s">
        <v>7</v>
      </c>
      <c r="I64" s="11"/>
      <c r="J64" s="37" t="s">
        <v>8</v>
      </c>
      <c r="K64" s="26"/>
      <c r="L64" s="27" t="s">
        <v>9</v>
      </c>
      <c r="M64" s="26"/>
      <c r="N64" s="52" t="s">
        <v>10</v>
      </c>
      <c r="O64" s="53"/>
      <c r="P64" s="54" t="s">
        <v>50</v>
      </c>
      <c r="Q64" s="26"/>
      <c r="R64" s="27" t="s">
        <v>51</v>
      </c>
      <c r="S64" s="26"/>
      <c r="T64" s="28" t="s">
        <v>52</v>
      </c>
    </row>
    <row r="65" spans="1:23" ht="15.75" customHeight="1" x14ac:dyDescent="0.2">
      <c r="A65" s="5"/>
      <c r="B65" s="4"/>
      <c r="C65" s="12"/>
      <c r="D65" s="105" t="s">
        <v>38</v>
      </c>
      <c r="E65" s="106"/>
      <c r="F65" s="106"/>
      <c r="G65" s="106"/>
      <c r="H65" s="107"/>
      <c r="I65" s="13"/>
      <c r="J65" s="105" t="s">
        <v>38</v>
      </c>
      <c r="K65" s="106"/>
      <c r="L65" s="106"/>
      <c r="M65" s="106"/>
      <c r="N65" s="106"/>
      <c r="O65" s="47"/>
      <c r="P65" s="105" t="s">
        <v>85</v>
      </c>
      <c r="Q65" s="106"/>
      <c r="R65" s="106"/>
      <c r="S65" s="106"/>
      <c r="T65" s="107"/>
    </row>
    <row r="66" spans="1:23" ht="16.5" customHeight="1" x14ac:dyDescent="0.25">
      <c r="A66" s="14">
        <v>49</v>
      </c>
      <c r="B66" s="18"/>
      <c r="C66" s="6" t="s">
        <v>36</v>
      </c>
      <c r="D66" s="31">
        <v>15.89</v>
      </c>
      <c r="E66" s="43"/>
      <c r="F66" s="31" t="s">
        <v>11</v>
      </c>
      <c r="G66" s="43"/>
      <c r="H66" s="61">
        <f>D66</f>
        <v>15.89</v>
      </c>
      <c r="I66" s="15"/>
      <c r="J66" s="31">
        <v>20.07</v>
      </c>
      <c r="K66" s="41"/>
      <c r="L66" s="31">
        <v>1.73</v>
      </c>
      <c r="M66" s="41"/>
      <c r="N66" s="31">
        <f>J66+L66</f>
        <v>21.8</v>
      </c>
      <c r="O66" s="56"/>
      <c r="P66" s="31">
        <v>10.89</v>
      </c>
      <c r="Q66" s="41"/>
      <c r="R66" s="31">
        <v>11.99</v>
      </c>
      <c r="S66" s="41"/>
      <c r="T66" s="29">
        <v>22.88</v>
      </c>
      <c r="U66" s="89"/>
    </row>
    <row r="67" spans="1:23" ht="15.75" customHeight="1" x14ac:dyDescent="0.25">
      <c r="A67" s="14">
        <v>50</v>
      </c>
      <c r="B67" s="18"/>
      <c r="C67" s="6" t="s">
        <v>21</v>
      </c>
      <c r="D67" s="31">
        <v>15.88</v>
      </c>
      <c r="E67" s="43"/>
      <c r="F67" s="31" t="s">
        <v>11</v>
      </c>
      <c r="G67" s="43"/>
      <c r="H67" s="61">
        <f>D67</f>
        <v>15.88</v>
      </c>
      <c r="I67" s="15"/>
      <c r="J67" s="31">
        <v>20.41</v>
      </c>
      <c r="K67" s="41"/>
      <c r="L67" s="31" t="s">
        <v>11</v>
      </c>
      <c r="M67" s="41"/>
      <c r="N67" s="31">
        <f>J67</f>
        <v>20.41</v>
      </c>
      <c r="O67" s="56"/>
      <c r="P67" s="31">
        <v>25.63</v>
      </c>
      <c r="Q67" s="41"/>
      <c r="R67" s="31" t="s">
        <v>11</v>
      </c>
      <c r="S67" s="41"/>
      <c r="T67" s="31">
        <v>25.63</v>
      </c>
      <c r="U67" s="89"/>
    </row>
    <row r="68" spans="1:23" ht="14.25" customHeight="1" x14ac:dyDescent="0.25">
      <c r="A68" s="14">
        <v>51</v>
      </c>
      <c r="B68" s="16"/>
      <c r="C68" s="19" t="s">
        <v>61</v>
      </c>
      <c r="D68" s="31">
        <v>14.49</v>
      </c>
      <c r="E68" s="43"/>
      <c r="F68" s="31" t="s">
        <v>11</v>
      </c>
      <c r="G68" s="70"/>
      <c r="H68" s="61">
        <f>D68</f>
        <v>14.49</v>
      </c>
      <c r="I68" s="15"/>
      <c r="J68" s="31" t="s">
        <v>11</v>
      </c>
      <c r="K68" s="41"/>
      <c r="L68" s="31" t="s">
        <v>11</v>
      </c>
      <c r="M68" s="41"/>
      <c r="N68" s="31" t="s">
        <v>11</v>
      </c>
      <c r="O68" s="56"/>
      <c r="P68" s="31" t="s">
        <v>11</v>
      </c>
      <c r="Q68" s="41"/>
      <c r="R68" s="31" t="s">
        <v>11</v>
      </c>
      <c r="S68" s="41"/>
      <c r="T68" s="30" t="s">
        <v>11</v>
      </c>
    </row>
    <row r="69" spans="1:23" ht="15" customHeight="1" x14ac:dyDescent="0.25">
      <c r="A69" s="14">
        <v>52</v>
      </c>
      <c r="B69" s="16"/>
      <c r="C69" s="6" t="s">
        <v>22</v>
      </c>
      <c r="D69" s="31">
        <v>13.48</v>
      </c>
      <c r="E69" s="43"/>
      <c r="F69" s="31" t="s">
        <v>11</v>
      </c>
      <c r="G69" s="43"/>
      <c r="H69" s="61">
        <f t="shared" ref="H69" si="7">D69</f>
        <v>13.48</v>
      </c>
      <c r="I69" s="15"/>
      <c r="J69" s="31">
        <v>19.62</v>
      </c>
      <c r="K69" s="41"/>
      <c r="L69" s="29" t="s">
        <v>11</v>
      </c>
      <c r="M69" s="41"/>
      <c r="N69" s="31">
        <f>J69</f>
        <v>19.62</v>
      </c>
      <c r="O69" s="56"/>
      <c r="P69" s="31">
        <v>19.72</v>
      </c>
      <c r="Q69" s="41"/>
      <c r="R69" s="31" t="s">
        <v>11</v>
      </c>
      <c r="S69" s="41"/>
      <c r="T69" s="29">
        <v>19.72</v>
      </c>
      <c r="U69" s="89"/>
    </row>
    <row r="70" spans="1:23" ht="15" customHeight="1" x14ac:dyDescent="0.25">
      <c r="A70" s="14">
        <v>53</v>
      </c>
      <c r="B70" s="16"/>
      <c r="C70" s="6" t="s">
        <v>68</v>
      </c>
      <c r="D70" s="31">
        <v>11.53</v>
      </c>
      <c r="E70" s="43"/>
      <c r="F70" s="31" t="s">
        <v>11</v>
      </c>
      <c r="G70" s="70"/>
      <c r="H70" s="61">
        <f>D70</f>
        <v>11.53</v>
      </c>
      <c r="I70" s="15"/>
      <c r="J70" s="29" t="s">
        <v>11</v>
      </c>
      <c r="K70" s="41"/>
      <c r="L70" s="29" t="s">
        <v>11</v>
      </c>
      <c r="M70" s="41"/>
      <c r="N70" s="29" t="s">
        <v>11</v>
      </c>
      <c r="O70" s="56"/>
      <c r="P70" s="29" t="s">
        <v>11</v>
      </c>
      <c r="Q70" s="41"/>
      <c r="R70" s="29" t="s">
        <v>11</v>
      </c>
      <c r="S70" s="41"/>
      <c r="T70" s="32" t="s">
        <v>11</v>
      </c>
    </row>
    <row r="71" spans="1:23" x14ac:dyDescent="0.25">
      <c r="A71" s="14">
        <v>54</v>
      </c>
      <c r="B71" s="86"/>
      <c r="C71" s="57" t="s">
        <v>88</v>
      </c>
      <c r="D71" s="31">
        <v>8.7200000000000006</v>
      </c>
      <c r="E71" s="43"/>
      <c r="F71" s="31" t="s">
        <v>11</v>
      </c>
      <c r="G71" s="43"/>
      <c r="H71" s="61">
        <f>D71</f>
        <v>8.7200000000000006</v>
      </c>
      <c r="I71" s="89"/>
      <c r="J71" s="31" t="s">
        <v>11</v>
      </c>
      <c r="L71" s="29" t="s">
        <v>11</v>
      </c>
      <c r="N71" s="92" t="s">
        <v>11</v>
      </c>
      <c r="P71" s="31" t="s">
        <v>11</v>
      </c>
      <c r="Q71" s="80"/>
      <c r="R71" s="29" t="s">
        <v>11</v>
      </c>
      <c r="T71" s="90" t="s">
        <v>11</v>
      </c>
    </row>
    <row r="72" spans="1:23" ht="15" customHeight="1" x14ac:dyDescent="0.25">
      <c r="A72" s="14">
        <v>55</v>
      </c>
      <c r="B72" s="16"/>
      <c r="C72" s="6" t="s">
        <v>70</v>
      </c>
      <c r="D72" s="31">
        <v>7.85</v>
      </c>
      <c r="E72" s="43"/>
      <c r="F72" s="31" t="s">
        <v>11</v>
      </c>
      <c r="G72" s="43"/>
      <c r="H72" s="61">
        <f>D72</f>
        <v>7.85</v>
      </c>
      <c r="I72" s="15"/>
      <c r="J72" s="31" t="s">
        <v>11</v>
      </c>
      <c r="K72" s="41"/>
      <c r="L72" s="29" t="s">
        <v>11</v>
      </c>
      <c r="M72" s="41"/>
      <c r="N72" s="31" t="s">
        <v>11</v>
      </c>
      <c r="O72" s="56"/>
      <c r="P72" s="31" t="s">
        <v>11</v>
      </c>
      <c r="Q72" s="41"/>
      <c r="R72" s="29" t="s">
        <v>11</v>
      </c>
      <c r="S72" s="41"/>
      <c r="T72" s="32" t="s">
        <v>11</v>
      </c>
    </row>
    <row r="73" spans="1:23" ht="15.75" customHeight="1" x14ac:dyDescent="0.25">
      <c r="A73" s="14">
        <v>56</v>
      </c>
      <c r="B73" s="17"/>
      <c r="C73" s="6" t="s">
        <v>58</v>
      </c>
      <c r="D73" s="29">
        <v>6.81</v>
      </c>
      <c r="E73" s="62"/>
      <c r="F73" s="29" t="s">
        <v>11</v>
      </c>
      <c r="G73" s="43"/>
      <c r="H73" s="61">
        <f>D73</f>
        <v>6.81</v>
      </c>
      <c r="I73" s="15"/>
      <c r="J73" s="31" t="s">
        <v>11</v>
      </c>
      <c r="K73" s="41"/>
      <c r="L73" s="31" t="s">
        <v>11</v>
      </c>
      <c r="M73" s="41"/>
      <c r="N73" s="31" t="s">
        <v>11</v>
      </c>
      <c r="O73" s="55"/>
      <c r="P73" s="31" t="s">
        <v>11</v>
      </c>
      <c r="Q73" s="41"/>
      <c r="R73" s="29" t="s">
        <v>11</v>
      </c>
      <c r="S73" s="40"/>
      <c r="T73" s="32" t="s">
        <v>11</v>
      </c>
    </row>
    <row r="74" spans="1:23" ht="14.25" customHeight="1" x14ac:dyDescent="0.25">
      <c r="A74" s="14">
        <v>57</v>
      </c>
      <c r="B74" s="18"/>
      <c r="C74" s="6" t="s">
        <v>31</v>
      </c>
      <c r="D74" s="31">
        <v>4.54</v>
      </c>
      <c r="E74" s="62"/>
      <c r="F74" s="31" t="s">
        <v>11</v>
      </c>
      <c r="G74" s="70"/>
      <c r="H74" s="61">
        <f>D74</f>
        <v>4.54</v>
      </c>
      <c r="I74" s="85"/>
      <c r="J74" s="31">
        <v>8.14</v>
      </c>
      <c r="K74" s="41"/>
      <c r="L74" s="29" t="s">
        <v>11</v>
      </c>
      <c r="M74" s="41"/>
      <c r="N74" s="31">
        <f>J74</f>
        <v>8.14</v>
      </c>
      <c r="O74" s="56"/>
      <c r="P74" s="31">
        <v>8.74</v>
      </c>
      <c r="Q74" s="41"/>
      <c r="R74" s="29" t="s">
        <v>11</v>
      </c>
      <c r="S74" s="41"/>
      <c r="T74" s="29">
        <v>8.74</v>
      </c>
      <c r="U74" s="89"/>
    </row>
    <row r="75" spans="1:23" ht="14.25" customHeight="1" x14ac:dyDescent="0.25">
      <c r="A75" s="14">
        <v>58</v>
      </c>
      <c r="B75" s="18"/>
      <c r="C75" s="19" t="s">
        <v>67</v>
      </c>
      <c r="D75" s="31">
        <v>2.71</v>
      </c>
      <c r="E75" s="43"/>
      <c r="F75" s="31" t="s">
        <v>11</v>
      </c>
      <c r="G75" s="43"/>
      <c r="H75" s="61">
        <f t="shared" ref="H75" si="8">D75</f>
        <v>2.71</v>
      </c>
      <c r="I75" s="15"/>
      <c r="J75" s="31" t="s">
        <v>11</v>
      </c>
      <c r="K75" s="40"/>
      <c r="L75" s="29" t="s">
        <v>11</v>
      </c>
      <c r="M75" s="40"/>
      <c r="N75" s="31" t="s">
        <v>11</v>
      </c>
      <c r="O75" s="56"/>
      <c r="P75" s="29" t="s">
        <v>11</v>
      </c>
      <c r="Q75" s="40"/>
      <c r="R75" s="29" t="s">
        <v>11</v>
      </c>
      <c r="S75" s="40"/>
      <c r="T75" s="30" t="s">
        <v>11</v>
      </c>
    </row>
    <row r="76" spans="1:23" ht="15" customHeight="1" x14ac:dyDescent="0.25">
      <c r="A76" s="14">
        <v>59</v>
      </c>
      <c r="B76" s="87"/>
      <c r="C76" s="64" t="s">
        <v>16</v>
      </c>
      <c r="D76" s="31">
        <v>0.92</v>
      </c>
      <c r="E76" s="43"/>
      <c r="F76" s="31" t="s">
        <v>11</v>
      </c>
      <c r="G76" s="43"/>
      <c r="H76" s="61">
        <f>D76</f>
        <v>0.92</v>
      </c>
      <c r="I76" s="93"/>
      <c r="J76" s="31">
        <v>0.9</v>
      </c>
      <c r="K76" s="43"/>
      <c r="L76" s="31" t="s">
        <v>11</v>
      </c>
      <c r="M76" s="43"/>
      <c r="N76" s="31">
        <f>J76</f>
        <v>0.9</v>
      </c>
      <c r="O76" s="76"/>
      <c r="P76" s="31">
        <v>0.85</v>
      </c>
      <c r="Q76" s="43"/>
      <c r="R76" s="31" t="s">
        <v>11</v>
      </c>
      <c r="S76" s="43"/>
      <c r="T76" s="31">
        <v>0.85</v>
      </c>
      <c r="U76" s="89"/>
    </row>
    <row r="77" spans="1:23" ht="15" customHeight="1" x14ac:dyDescent="0.25">
      <c r="A77" s="14">
        <v>60</v>
      </c>
      <c r="B77" s="87"/>
      <c r="C77" s="64" t="s">
        <v>45</v>
      </c>
      <c r="D77" s="31">
        <v>0.54</v>
      </c>
      <c r="E77" s="62"/>
      <c r="F77" s="31" t="s">
        <v>11</v>
      </c>
      <c r="G77" s="44"/>
      <c r="H77" s="61">
        <f t="shared" ref="H77" si="9">D77</f>
        <v>0.54</v>
      </c>
      <c r="I77" s="85"/>
      <c r="J77" s="31">
        <v>0.39</v>
      </c>
      <c r="K77" s="43"/>
      <c r="L77" s="29" t="s">
        <v>11</v>
      </c>
      <c r="M77" s="41"/>
      <c r="N77" s="31">
        <f t="shared" ref="N77" si="10">J77</f>
        <v>0.39</v>
      </c>
      <c r="O77" s="76"/>
      <c r="P77" s="31">
        <v>1.36</v>
      </c>
      <c r="Q77" s="41"/>
      <c r="R77" s="31" t="s">
        <v>11</v>
      </c>
      <c r="S77" s="41"/>
      <c r="T77" s="32">
        <v>1.36</v>
      </c>
    </row>
    <row r="78" spans="1:23" x14ac:dyDescent="0.25">
      <c r="A78" s="14">
        <v>61</v>
      </c>
      <c r="B78" s="77"/>
      <c r="C78" s="59" t="s">
        <v>95</v>
      </c>
      <c r="D78" s="31" t="s">
        <v>78</v>
      </c>
      <c r="E78" s="43"/>
      <c r="F78" s="31" t="s">
        <v>11</v>
      </c>
      <c r="G78" s="43"/>
      <c r="H78" s="32" t="str">
        <f>D78</f>
        <v>(-)22.76</v>
      </c>
      <c r="I78" s="83"/>
      <c r="J78" s="31" t="s">
        <v>11</v>
      </c>
      <c r="K78" s="80"/>
      <c r="L78" s="29" t="s">
        <v>11</v>
      </c>
      <c r="M78" s="80"/>
      <c r="N78" s="92" t="s">
        <v>11</v>
      </c>
      <c r="O78" s="77"/>
      <c r="P78" s="31" t="s">
        <v>11</v>
      </c>
      <c r="Q78" s="80"/>
      <c r="R78" s="29" t="s">
        <v>11</v>
      </c>
      <c r="S78" s="80"/>
      <c r="T78" s="91" t="s">
        <v>11</v>
      </c>
      <c r="U78" s="89"/>
    </row>
    <row r="79" spans="1:23" ht="15" customHeight="1" x14ac:dyDescent="0.25">
      <c r="A79" s="14">
        <v>62</v>
      </c>
      <c r="B79" s="16"/>
      <c r="C79" s="6" t="s">
        <v>87</v>
      </c>
      <c r="D79" s="31" t="s">
        <v>11</v>
      </c>
      <c r="E79" s="43"/>
      <c r="F79" s="31" t="s">
        <v>79</v>
      </c>
      <c r="G79" s="84"/>
      <c r="H79" s="32" t="str">
        <f>F79</f>
        <v>(-)37.71</v>
      </c>
      <c r="I79" s="15"/>
      <c r="J79" s="29" t="s">
        <v>11</v>
      </c>
      <c r="K79" s="41"/>
      <c r="L79" s="29" t="s">
        <v>11</v>
      </c>
      <c r="M79" s="41"/>
      <c r="N79" s="29" t="s">
        <v>11</v>
      </c>
      <c r="O79" s="56"/>
      <c r="P79" s="29" t="s">
        <v>11</v>
      </c>
      <c r="Q79" s="41"/>
      <c r="R79" s="29" t="s">
        <v>11</v>
      </c>
      <c r="S79" s="41"/>
      <c r="T79" s="32" t="s">
        <v>11</v>
      </c>
      <c r="W79" s="35" t="e">
        <f>F79+F43</f>
        <v>#VALUE!</v>
      </c>
    </row>
    <row r="80" spans="1:23" x14ac:dyDescent="0.25">
      <c r="A80" s="14">
        <v>63</v>
      </c>
      <c r="B80" s="77"/>
      <c r="C80" s="59" t="s">
        <v>72</v>
      </c>
      <c r="D80" s="31" t="s">
        <v>80</v>
      </c>
      <c r="E80" s="43"/>
      <c r="F80" s="31" t="s">
        <v>11</v>
      </c>
      <c r="G80" s="43"/>
      <c r="H80" s="32" t="str">
        <f>D80</f>
        <v>(-)503.49</v>
      </c>
      <c r="I80" s="83"/>
      <c r="J80" s="31" t="s">
        <v>11</v>
      </c>
      <c r="K80" s="80"/>
      <c r="L80" s="92" t="s">
        <v>11</v>
      </c>
      <c r="M80" s="80"/>
      <c r="N80" s="92" t="s">
        <v>11</v>
      </c>
      <c r="O80" s="77"/>
      <c r="P80" s="31" t="s">
        <v>11</v>
      </c>
      <c r="Q80" s="80"/>
      <c r="R80" s="92" t="s">
        <v>11</v>
      </c>
      <c r="S80" s="80"/>
      <c r="T80" s="91" t="s">
        <v>11</v>
      </c>
      <c r="U80" s="89"/>
    </row>
    <row r="81" spans="1:23" ht="15" customHeight="1" x14ac:dyDescent="0.25">
      <c r="A81" s="14">
        <v>64</v>
      </c>
      <c r="B81" s="87"/>
      <c r="C81" s="64" t="s">
        <v>41</v>
      </c>
      <c r="D81" s="31" t="s">
        <v>11</v>
      </c>
      <c r="E81" s="43"/>
      <c r="F81" s="31" t="s">
        <v>11</v>
      </c>
      <c r="G81" s="43"/>
      <c r="H81" s="32" t="str">
        <f>D81</f>
        <v>-</v>
      </c>
      <c r="I81" s="85"/>
      <c r="J81" s="31">
        <v>65.38</v>
      </c>
      <c r="K81" s="43"/>
      <c r="L81" s="31" t="s">
        <v>11</v>
      </c>
      <c r="M81" s="43"/>
      <c r="N81" s="31">
        <f t="shared" ref="N81" si="11">J81</f>
        <v>65.38</v>
      </c>
      <c r="O81" s="76"/>
      <c r="P81" s="31">
        <v>49.94</v>
      </c>
      <c r="Q81" s="43"/>
      <c r="R81" s="31">
        <v>0.67</v>
      </c>
      <c r="S81" s="43"/>
      <c r="T81" s="32">
        <v>50.61</v>
      </c>
      <c r="U81" s="89"/>
    </row>
    <row r="82" spans="1:23" ht="15.75" customHeight="1" x14ac:dyDescent="0.25">
      <c r="A82" s="14">
        <v>65</v>
      </c>
      <c r="B82" s="87"/>
      <c r="C82" s="64" t="s">
        <v>37</v>
      </c>
      <c r="D82" s="31" t="s">
        <v>11</v>
      </c>
      <c r="E82" s="43"/>
      <c r="F82" s="31" t="s">
        <v>11</v>
      </c>
      <c r="G82" s="43"/>
      <c r="H82" s="32" t="s">
        <v>11</v>
      </c>
      <c r="I82" s="85"/>
      <c r="J82" s="31" t="s">
        <v>11</v>
      </c>
      <c r="K82" s="43"/>
      <c r="L82" s="31">
        <v>32.409999999999997</v>
      </c>
      <c r="M82" s="43"/>
      <c r="N82" s="31">
        <f>L82</f>
        <v>32.409999999999997</v>
      </c>
      <c r="O82" s="76"/>
      <c r="P82" s="31" t="s">
        <v>11</v>
      </c>
      <c r="Q82" s="43"/>
      <c r="R82" s="31">
        <v>36.21</v>
      </c>
      <c r="S82" s="43"/>
      <c r="T82" s="32">
        <v>36.21</v>
      </c>
      <c r="U82" s="89"/>
      <c r="W82" s="35"/>
    </row>
    <row r="83" spans="1:23" ht="15.75" customHeight="1" x14ac:dyDescent="0.25">
      <c r="A83" s="14">
        <v>66</v>
      </c>
      <c r="B83" s="87"/>
      <c r="C83" s="64" t="s">
        <v>23</v>
      </c>
      <c r="D83" s="31">
        <v>25.74</v>
      </c>
      <c r="E83" s="43"/>
      <c r="F83" s="31" t="s">
        <v>11</v>
      </c>
      <c r="G83" s="43"/>
      <c r="H83" s="61">
        <f>D83</f>
        <v>25.74</v>
      </c>
      <c r="I83" s="85"/>
      <c r="J83" s="31">
        <v>2970.77</v>
      </c>
      <c r="K83" s="43"/>
      <c r="L83" s="31">
        <v>499.48</v>
      </c>
      <c r="M83" s="43"/>
      <c r="N83" s="31">
        <f>J83+L83</f>
        <v>3470.25</v>
      </c>
      <c r="O83" s="76"/>
      <c r="P83" s="31">
        <v>3711.44</v>
      </c>
      <c r="Q83" s="43"/>
      <c r="R83" s="31">
        <v>825.27</v>
      </c>
      <c r="S83" s="43"/>
      <c r="T83" s="32">
        <v>4536.71</v>
      </c>
      <c r="U83" s="89"/>
    </row>
    <row r="84" spans="1:23" ht="17.25" customHeight="1" x14ac:dyDescent="0.25">
      <c r="A84" s="14"/>
      <c r="B84" s="87"/>
      <c r="C84" s="65" t="s">
        <v>24</v>
      </c>
      <c r="D84" s="24">
        <v>66621.469999999987</v>
      </c>
      <c r="E84" s="72"/>
      <c r="F84" s="75">
        <v>12088.85</v>
      </c>
      <c r="G84" s="72"/>
      <c r="H84" s="67">
        <v>78710.319999999992</v>
      </c>
      <c r="I84" s="122" t="s">
        <v>86</v>
      </c>
      <c r="J84" s="24">
        <v>62999.34</v>
      </c>
      <c r="K84" s="72"/>
      <c r="L84" s="24">
        <v>10773.78</v>
      </c>
      <c r="M84" s="72"/>
      <c r="N84" s="24">
        <f>J84+L84</f>
        <v>73773.119999999995</v>
      </c>
      <c r="O84" s="79"/>
      <c r="P84" s="24">
        <v>59269.3</v>
      </c>
      <c r="Q84" s="72"/>
      <c r="R84" s="24">
        <v>11047.05</v>
      </c>
      <c r="S84" s="72"/>
      <c r="T84" s="25">
        <v>70316.350000000006</v>
      </c>
      <c r="U84" s="89"/>
    </row>
    <row r="85" spans="1:23" s="46" customFormat="1" ht="15" x14ac:dyDescent="0.2">
      <c r="A85" s="116" t="s">
        <v>96</v>
      </c>
      <c r="B85" s="116"/>
      <c r="C85" s="116"/>
      <c r="D85" s="116"/>
      <c r="E85" s="116"/>
      <c r="F85" s="116"/>
      <c r="G85" s="116"/>
      <c r="H85" s="116"/>
      <c r="J85" s="119"/>
      <c r="K85" s="119"/>
      <c r="L85" s="119"/>
      <c r="M85" s="119"/>
      <c r="N85" s="119"/>
      <c r="O85" s="119"/>
      <c r="P85" s="119"/>
      <c r="Q85" s="119"/>
      <c r="R85" s="119"/>
      <c r="S85" s="119"/>
      <c r="T85" s="119"/>
    </row>
    <row r="86" spans="1:23" ht="16.5" customHeight="1" x14ac:dyDescent="0.25">
      <c r="H86" s="118"/>
      <c r="I86" s="115"/>
      <c r="N86" s="35"/>
      <c r="T86" s="35"/>
    </row>
    <row r="87" spans="1:23" ht="11.25" customHeight="1" x14ac:dyDescent="0.25">
      <c r="H87" s="115"/>
      <c r="I87" s="115"/>
      <c r="N87" s="35"/>
      <c r="T87" s="35"/>
    </row>
    <row r="88" spans="1:23" ht="19.5" customHeight="1" x14ac:dyDescent="0.25">
      <c r="H88" s="115"/>
      <c r="I88" s="115"/>
      <c r="N88" s="35"/>
      <c r="T88" s="35"/>
    </row>
    <row r="89" spans="1:23" ht="8.25" customHeight="1" x14ac:dyDescent="0.25">
      <c r="H89" s="115"/>
      <c r="I89" s="115"/>
      <c r="N89" s="35"/>
      <c r="T89" s="35"/>
    </row>
    <row r="90" spans="1:23" x14ac:dyDescent="0.25">
      <c r="H90" s="35"/>
      <c r="N90" s="35"/>
      <c r="T90" s="35"/>
    </row>
    <row r="91" spans="1:23" x14ac:dyDescent="0.25">
      <c r="F91" s="69"/>
      <c r="H91" s="35"/>
      <c r="N91" s="35"/>
      <c r="T91" s="35"/>
    </row>
    <row r="92" spans="1:23" x14ac:dyDescent="0.25">
      <c r="H92" s="35"/>
      <c r="N92" s="35"/>
      <c r="T92" s="35"/>
    </row>
    <row r="93" spans="1:23" x14ac:dyDescent="0.25">
      <c r="H93" s="35"/>
      <c r="N93" s="35"/>
      <c r="T93" s="35"/>
    </row>
    <row r="94" spans="1:23" x14ac:dyDescent="0.25">
      <c r="H94" s="35"/>
      <c r="N94" s="35"/>
      <c r="T94" s="35"/>
    </row>
    <row r="95" spans="1:23" x14ac:dyDescent="0.25">
      <c r="H95" s="35"/>
      <c r="N95" s="35"/>
      <c r="T95" s="35"/>
    </row>
    <row r="96" spans="1:23" x14ac:dyDescent="0.25">
      <c r="H96" s="35"/>
      <c r="N96" s="35"/>
      <c r="T96" s="35"/>
    </row>
    <row r="97" spans="8:20" x14ac:dyDescent="0.25">
      <c r="H97" s="35"/>
      <c r="N97" s="35"/>
      <c r="T97" s="35"/>
    </row>
    <row r="98" spans="8:20" x14ac:dyDescent="0.25">
      <c r="H98" s="35"/>
      <c r="N98" s="35"/>
      <c r="T98" s="35"/>
    </row>
    <row r="99" spans="8:20" x14ac:dyDescent="0.25">
      <c r="H99" s="35"/>
      <c r="N99" s="35"/>
      <c r="T99" s="35"/>
    </row>
    <row r="100" spans="8:20" x14ac:dyDescent="0.25">
      <c r="H100" s="35"/>
      <c r="N100" s="35"/>
      <c r="T100" s="35"/>
    </row>
    <row r="101" spans="8:20" x14ac:dyDescent="0.25">
      <c r="H101" s="35"/>
      <c r="N101" s="35"/>
      <c r="T101" s="35"/>
    </row>
    <row r="102" spans="8:20" x14ac:dyDescent="0.25">
      <c r="H102" s="35"/>
      <c r="N102" s="35"/>
      <c r="T102" s="35"/>
    </row>
    <row r="103" spans="8:20" x14ac:dyDescent="0.25">
      <c r="H103" s="35"/>
      <c r="N103" s="35"/>
      <c r="T103" s="35"/>
    </row>
    <row r="104" spans="8:20" x14ac:dyDescent="0.25">
      <c r="H104" s="35"/>
      <c r="N104" s="35"/>
      <c r="T104" s="35"/>
    </row>
    <row r="105" spans="8:20" x14ac:dyDescent="0.25">
      <c r="H105" s="35"/>
      <c r="N105" s="35"/>
      <c r="T105" s="35"/>
    </row>
    <row r="106" spans="8:20" x14ac:dyDescent="0.25">
      <c r="H106" s="35"/>
      <c r="N106" s="35"/>
      <c r="T106" s="35"/>
    </row>
    <row r="107" spans="8:20" x14ac:dyDescent="0.25">
      <c r="H107" s="35"/>
      <c r="N107" s="35"/>
      <c r="T107" s="35"/>
    </row>
    <row r="108" spans="8:20" x14ac:dyDescent="0.25">
      <c r="H108" s="35"/>
      <c r="N108" s="35"/>
      <c r="T108" s="35"/>
    </row>
    <row r="109" spans="8:20" x14ac:dyDescent="0.25">
      <c r="H109" s="35"/>
      <c r="N109" s="35"/>
      <c r="T109" s="35"/>
    </row>
    <row r="110" spans="8:20" x14ac:dyDescent="0.25">
      <c r="H110" s="35"/>
      <c r="N110" s="35"/>
      <c r="T110" s="35"/>
    </row>
    <row r="111" spans="8:20" x14ac:dyDescent="0.25">
      <c r="H111" s="35"/>
      <c r="N111" s="35"/>
      <c r="T111" s="35"/>
    </row>
    <row r="112" spans="8:20" x14ac:dyDescent="0.25">
      <c r="H112" s="35"/>
      <c r="N112" s="35"/>
      <c r="T112" s="35"/>
    </row>
    <row r="113" spans="8:20" x14ac:dyDescent="0.25">
      <c r="H113" s="35"/>
      <c r="N113" s="35"/>
      <c r="T113" s="35"/>
    </row>
    <row r="114" spans="8:20" x14ac:dyDescent="0.25">
      <c r="H114" s="35"/>
      <c r="N114" s="35"/>
      <c r="T114" s="35"/>
    </row>
    <row r="115" spans="8:20" x14ac:dyDescent="0.25">
      <c r="H115" s="35"/>
      <c r="N115" s="35"/>
      <c r="T115" s="35"/>
    </row>
    <row r="116" spans="8:20" x14ac:dyDescent="0.25">
      <c r="H116" s="35"/>
      <c r="N116" s="35"/>
      <c r="T116" s="35"/>
    </row>
    <row r="117" spans="8:20" x14ac:dyDescent="0.25">
      <c r="H117" s="35"/>
      <c r="N117" s="35"/>
      <c r="T117" s="35"/>
    </row>
    <row r="118" spans="8:20" x14ac:dyDescent="0.25">
      <c r="H118" s="35"/>
      <c r="N118" s="35"/>
      <c r="T118" s="35"/>
    </row>
    <row r="119" spans="8:20" x14ac:dyDescent="0.25">
      <c r="H119" s="35"/>
      <c r="N119" s="35"/>
      <c r="T119" s="35"/>
    </row>
    <row r="120" spans="8:20" x14ac:dyDescent="0.25">
      <c r="H120" s="35"/>
      <c r="N120" s="35"/>
      <c r="T120" s="35"/>
    </row>
    <row r="121" spans="8:20" x14ac:dyDescent="0.25">
      <c r="H121" s="35"/>
      <c r="N121" s="35"/>
      <c r="T121" s="35"/>
    </row>
    <row r="122" spans="8:20" x14ac:dyDescent="0.25">
      <c r="H122" s="35"/>
      <c r="N122" s="35"/>
      <c r="T122" s="35"/>
    </row>
    <row r="123" spans="8:20" x14ac:dyDescent="0.25">
      <c r="H123" s="35"/>
      <c r="N123" s="35"/>
      <c r="T123" s="35"/>
    </row>
    <row r="124" spans="8:20" x14ac:dyDescent="0.25">
      <c r="H124" s="35"/>
      <c r="N124" s="35"/>
      <c r="T124" s="35"/>
    </row>
    <row r="125" spans="8:20" x14ac:dyDescent="0.25">
      <c r="H125" s="35"/>
      <c r="N125" s="35"/>
      <c r="T125" s="35"/>
    </row>
    <row r="126" spans="8:20" x14ac:dyDescent="0.25">
      <c r="H126" s="35"/>
      <c r="N126" s="35"/>
      <c r="T126" s="35"/>
    </row>
    <row r="127" spans="8:20" x14ac:dyDescent="0.25">
      <c r="H127" s="35"/>
      <c r="N127" s="35"/>
      <c r="T127" s="35"/>
    </row>
    <row r="128" spans="8:20" x14ac:dyDescent="0.25">
      <c r="H128" s="35"/>
      <c r="N128" s="35"/>
      <c r="T128" s="35"/>
    </row>
    <row r="129" spans="8:20" x14ac:dyDescent="0.25">
      <c r="H129" s="35"/>
      <c r="N129" s="35"/>
      <c r="T129" s="35"/>
    </row>
    <row r="130" spans="8:20" x14ac:dyDescent="0.25">
      <c r="H130" s="35"/>
      <c r="N130" s="35"/>
      <c r="T130" s="35"/>
    </row>
    <row r="131" spans="8:20" x14ac:dyDescent="0.25">
      <c r="H131" s="35"/>
      <c r="N131" s="35"/>
      <c r="T131" s="35"/>
    </row>
    <row r="132" spans="8:20" x14ac:dyDescent="0.25">
      <c r="H132" s="35"/>
      <c r="N132" s="35"/>
      <c r="T132" s="35"/>
    </row>
    <row r="133" spans="8:20" x14ac:dyDescent="0.25">
      <c r="H133" s="35"/>
      <c r="N133" s="35"/>
      <c r="T133" s="35"/>
    </row>
    <row r="134" spans="8:20" x14ac:dyDescent="0.25">
      <c r="H134" s="35"/>
      <c r="N134" s="35"/>
      <c r="T134" s="35"/>
    </row>
    <row r="135" spans="8:20" x14ac:dyDescent="0.25">
      <c r="H135" s="35"/>
      <c r="N135" s="35"/>
      <c r="T135" s="35"/>
    </row>
    <row r="136" spans="8:20" x14ac:dyDescent="0.25">
      <c r="H136" s="35"/>
      <c r="N136" s="35"/>
      <c r="T136" s="35"/>
    </row>
    <row r="137" spans="8:20" x14ac:dyDescent="0.25">
      <c r="H137" s="35"/>
      <c r="N137" s="35"/>
      <c r="T137" s="35"/>
    </row>
    <row r="138" spans="8:20" x14ac:dyDescent="0.25">
      <c r="H138" s="35"/>
      <c r="N138" s="35"/>
      <c r="T138" s="35"/>
    </row>
    <row r="139" spans="8:20" x14ac:dyDescent="0.25">
      <c r="H139" s="35"/>
      <c r="N139" s="35"/>
      <c r="T139" s="35"/>
    </row>
    <row r="140" spans="8:20" x14ac:dyDescent="0.25">
      <c r="H140" s="35"/>
      <c r="N140" s="35"/>
      <c r="T140" s="35"/>
    </row>
    <row r="141" spans="8:20" x14ac:dyDescent="0.25">
      <c r="H141" s="35"/>
      <c r="N141" s="35"/>
      <c r="T141" s="35"/>
    </row>
    <row r="142" spans="8:20" x14ac:dyDescent="0.25">
      <c r="H142" s="35"/>
      <c r="N142" s="35"/>
      <c r="T142" s="35"/>
    </row>
    <row r="143" spans="8:20" x14ac:dyDescent="0.25">
      <c r="H143" s="35"/>
      <c r="N143" s="35"/>
      <c r="T143" s="35"/>
    </row>
    <row r="144" spans="8:20" x14ac:dyDescent="0.25">
      <c r="H144" s="35"/>
      <c r="N144" s="35"/>
      <c r="T144" s="35"/>
    </row>
    <row r="145" spans="8:20" x14ac:dyDescent="0.25">
      <c r="H145" s="35"/>
      <c r="N145" s="35"/>
      <c r="T145" s="35"/>
    </row>
    <row r="146" spans="8:20" x14ac:dyDescent="0.25">
      <c r="H146" s="35"/>
      <c r="N146" s="35"/>
      <c r="T146" s="35"/>
    </row>
    <row r="147" spans="8:20" x14ac:dyDescent="0.25">
      <c r="H147" s="35"/>
      <c r="N147" s="35"/>
      <c r="T147" s="35"/>
    </row>
    <row r="148" spans="8:20" x14ac:dyDescent="0.25">
      <c r="H148" s="35"/>
      <c r="N148" s="35"/>
      <c r="T148" s="35"/>
    </row>
    <row r="149" spans="8:20" x14ac:dyDescent="0.25">
      <c r="H149" s="35"/>
      <c r="N149" s="35"/>
      <c r="T149" s="35"/>
    </row>
    <row r="150" spans="8:20" x14ac:dyDescent="0.25">
      <c r="H150" s="35"/>
      <c r="N150" s="35"/>
      <c r="T150" s="35"/>
    </row>
    <row r="151" spans="8:20" x14ac:dyDescent="0.25">
      <c r="H151" s="35"/>
      <c r="N151" s="35"/>
      <c r="T151" s="35"/>
    </row>
    <row r="152" spans="8:20" x14ac:dyDescent="0.25">
      <c r="H152" s="35"/>
      <c r="N152" s="35"/>
      <c r="T152" s="35"/>
    </row>
    <row r="153" spans="8:20" x14ac:dyDescent="0.25">
      <c r="H153" s="35"/>
      <c r="N153" s="35"/>
      <c r="T153" s="35"/>
    </row>
    <row r="154" spans="8:20" x14ac:dyDescent="0.25">
      <c r="H154" s="35"/>
      <c r="N154" s="35"/>
      <c r="T154" s="35"/>
    </row>
    <row r="155" spans="8:20" x14ac:dyDescent="0.25">
      <c r="H155" s="35"/>
      <c r="N155" s="35"/>
      <c r="T155" s="35"/>
    </row>
    <row r="156" spans="8:20" x14ac:dyDescent="0.25">
      <c r="H156" s="35"/>
      <c r="N156" s="35"/>
      <c r="T156" s="35"/>
    </row>
    <row r="157" spans="8:20" x14ac:dyDescent="0.25">
      <c r="H157" s="35"/>
      <c r="N157" s="35"/>
      <c r="T157" s="35"/>
    </row>
    <row r="158" spans="8:20" x14ac:dyDescent="0.25">
      <c r="H158" s="35"/>
      <c r="N158" s="35"/>
      <c r="T158" s="35"/>
    </row>
    <row r="159" spans="8:20" x14ac:dyDescent="0.25">
      <c r="H159" s="35"/>
      <c r="N159" s="35"/>
      <c r="T159" s="35"/>
    </row>
    <row r="160" spans="8:20" x14ac:dyDescent="0.25">
      <c r="H160" s="35"/>
      <c r="N160" s="35"/>
      <c r="T160" s="35"/>
    </row>
    <row r="161" spans="8:20" x14ac:dyDescent="0.25">
      <c r="H161" s="35"/>
      <c r="N161" s="35"/>
      <c r="T161" s="35"/>
    </row>
    <row r="162" spans="8:20" x14ac:dyDescent="0.25">
      <c r="H162" s="35"/>
      <c r="N162" s="35"/>
      <c r="T162" s="35"/>
    </row>
    <row r="163" spans="8:20" x14ac:dyDescent="0.25">
      <c r="H163" s="35"/>
      <c r="N163" s="35"/>
      <c r="T163" s="35"/>
    </row>
    <row r="164" spans="8:20" x14ac:dyDescent="0.25">
      <c r="H164" s="35"/>
      <c r="N164" s="35"/>
      <c r="T164" s="35"/>
    </row>
    <row r="165" spans="8:20" x14ac:dyDescent="0.25">
      <c r="H165" s="35"/>
      <c r="N165" s="35"/>
      <c r="T165" s="35"/>
    </row>
    <row r="166" spans="8:20" x14ac:dyDescent="0.25">
      <c r="H166" s="35"/>
      <c r="N166" s="35"/>
      <c r="T166" s="35"/>
    </row>
    <row r="167" spans="8:20" x14ac:dyDescent="0.25">
      <c r="H167" s="35"/>
      <c r="N167" s="35"/>
      <c r="T167" s="35"/>
    </row>
    <row r="168" spans="8:20" x14ac:dyDescent="0.25">
      <c r="H168" s="35"/>
      <c r="N168" s="35"/>
      <c r="T168" s="35"/>
    </row>
    <row r="169" spans="8:20" x14ac:dyDescent="0.25">
      <c r="H169" s="35"/>
      <c r="N169" s="35"/>
      <c r="T169" s="35"/>
    </row>
    <row r="170" spans="8:20" x14ac:dyDescent="0.25">
      <c r="H170" s="35"/>
      <c r="N170" s="35"/>
      <c r="T170" s="35"/>
    </row>
    <row r="171" spans="8:20" x14ac:dyDescent="0.25">
      <c r="H171" s="35"/>
      <c r="N171" s="35"/>
      <c r="T171" s="35"/>
    </row>
    <row r="172" spans="8:20" x14ac:dyDescent="0.25">
      <c r="H172" s="35"/>
      <c r="N172" s="35"/>
      <c r="T172" s="35"/>
    </row>
    <row r="173" spans="8:20" x14ac:dyDescent="0.25">
      <c r="H173" s="35"/>
      <c r="N173" s="35"/>
      <c r="T173" s="35"/>
    </row>
    <row r="174" spans="8:20" x14ac:dyDescent="0.25">
      <c r="H174" s="35"/>
      <c r="N174" s="35"/>
      <c r="T174" s="35"/>
    </row>
    <row r="175" spans="8:20" x14ac:dyDescent="0.25">
      <c r="H175" s="35"/>
      <c r="N175" s="35"/>
      <c r="T175" s="35"/>
    </row>
    <row r="176" spans="8:20" x14ac:dyDescent="0.25">
      <c r="H176" s="35"/>
      <c r="N176" s="35"/>
      <c r="T176" s="35"/>
    </row>
    <row r="177" spans="8:20" x14ac:dyDescent="0.25">
      <c r="H177" s="35"/>
      <c r="N177" s="35"/>
      <c r="T177" s="35"/>
    </row>
    <row r="178" spans="8:20" x14ac:dyDescent="0.25">
      <c r="H178" s="35"/>
      <c r="N178" s="35"/>
      <c r="T178" s="35"/>
    </row>
    <row r="179" spans="8:20" x14ac:dyDescent="0.25">
      <c r="H179" s="35"/>
      <c r="N179" s="35"/>
      <c r="T179" s="35"/>
    </row>
    <row r="180" spans="8:20" x14ac:dyDescent="0.25">
      <c r="H180" s="35"/>
      <c r="N180" s="35"/>
      <c r="T180" s="35"/>
    </row>
    <row r="181" spans="8:20" x14ac:dyDescent="0.25">
      <c r="H181" s="35"/>
      <c r="N181" s="35"/>
      <c r="T181" s="35"/>
    </row>
    <row r="182" spans="8:20" x14ac:dyDescent="0.25">
      <c r="H182" s="35"/>
      <c r="N182" s="35"/>
      <c r="T182" s="35"/>
    </row>
    <row r="183" spans="8:20" x14ac:dyDescent="0.25">
      <c r="H183" s="35"/>
      <c r="N183" s="35"/>
      <c r="T183" s="35"/>
    </row>
    <row r="184" spans="8:20" x14ac:dyDescent="0.25">
      <c r="H184" s="35"/>
      <c r="N184" s="35"/>
      <c r="T184" s="35"/>
    </row>
    <row r="185" spans="8:20" x14ac:dyDescent="0.25">
      <c r="H185" s="35"/>
      <c r="N185" s="35"/>
      <c r="T185" s="35"/>
    </row>
    <row r="186" spans="8:20" x14ac:dyDescent="0.25">
      <c r="H186" s="35"/>
      <c r="N186" s="35"/>
      <c r="T186" s="35"/>
    </row>
    <row r="187" spans="8:20" x14ac:dyDescent="0.25">
      <c r="H187" s="35"/>
      <c r="N187" s="35"/>
      <c r="T187" s="35"/>
    </row>
    <row r="188" spans="8:20" x14ac:dyDescent="0.25">
      <c r="H188" s="35"/>
      <c r="N188" s="35"/>
      <c r="T188" s="35"/>
    </row>
    <row r="189" spans="8:20" x14ac:dyDescent="0.25">
      <c r="H189" s="35"/>
      <c r="N189" s="35"/>
      <c r="T189" s="35"/>
    </row>
    <row r="190" spans="8:20" x14ac:dyDescent="0.25">
      <c r="H190" s="35"/>
      <c r="N190" s="35"/>
      <c r="T190" s="35"/>
    </row>
    <row r="191" spans="8:20" x14ac:dyDescent="0.25">
      <c r="H191" s="35"/>
      <c r="N191" s="35"/>
      <c r="T191" s="35"/>
    </row>
    <row r="192" spans="8:20" x14ac:dyDescent="0.25">
      <c r="H192" s="35"/>
      <c r="N192" s="35"/>
      <c r="T192" s="35"/>
    </row>
    <row r="193" spans="8:20" x14ac:dyDescent="0.25">
      <c r="H193" s="35"/>
      <c r="N193" s="35"/>
      <c r="T193" s="35"/>
    </row>
    <row r="194" spans="8:20" x14ac:dyDescent="0.25">
      <c r="H194" s="35"/>
      <c r="N194" s="35"/>
      <c r="T194" s="35"/>
    </row>
    <row r="195" spans="8:20" x14ac:dyDescent="0.25">
      <c r="H195" s="35"/>
      <c r="N195" s="35"/>
      <c r="T195" s="35"/>
    </row>
    <row r="196" spans="8:20" x14ac:dyDescent="0.25">
      <c r="H196" s="35"/>
      <c r="N196" s="35"/>
      <c r="T196" s="35"/>
    </row>
    <row r="197" spans="8:20" x14ac:dyDescent="0.25">
      <c r="H197" s="35"/>
      <c r="N197" s="35"/>
      <c r="T197" s="35"/>
    </row>
    <row r="198" spans="8:20" x14ac:dyDescent="0.25">
      <c r="H198" s="35"/>
      <c r="N198" s="35"/>
      <c r="T198" s="35"/>
    </row>
    <row r="199" spans="8:20" x14ac:dyDescent="0.25">
      <c r="H199" s="35"/>
      <c r="N199" s="35"/>
      <c r="T199" s="35"/>
    </row>
    <row r="200" spans="8:20" x14ac:dyDescent="0.25">
      <c r="H200" s="35"/>
      <c r="N200" s="35"/>
      <c r="T200" s="35"/>
    </row>
    <row r="201" spans="8:20" x14ac:dyDescent="0.25">
      <c r="H201" s="35"/>
      <c r="N201" s="35"/>
      <c r="T201" s="35"/>
    </row>
    <row r="202" spans="8:20" x14ac:dyDescent="0.25">
      <c r="H202" s="35"/>
      <c r="N202" s="35"/>
      <c r="T202" s="35"/>
    </row>
    <row r="203" spans="8:20" x14ac:dyDescent="0.25">
      <c r="H203" s="35"/>
      <c r="N203" s="35"/>
      <c r="T203" s="35"/>
    </row>
    <row r="204" spans="8:20" x14ac:dyDescent="0.25">
      <c r="H204" s="35"/>
      <c r="N204" s="35"/>
      <c r="T204" s="35"/>
    </row>
    <row r="205" spans="8:20" x14ac:dyDescent="0.25">
      <c r="H205" s="35"/>
      <c r="N205" s="35"/>
      <c r="T205" s="35"/>
    </row>
    <row r="206" spans="8:20" x14ac:dyDescent="0.25">
      <c r="H206" s="35"/>
      <c r="N206" s="35"/>
      <c r="T206" s="35"/>
    </row>
    <row r="207" spans="8:20" x14ac:dyDescent="0.25">
      <c r="H207" s="35"/>
      <c r="N207" s="35"/>
      <c r="T207" s="35"/>
    </row>
    <row r="208" spans="8:20" x14ac:dyDescent="0.25">
      <c r="H208" s="35"/>
      <c r="N208" s="35"/>
      <c r="T208" s="35"/>
    </row>
    <row r="209" spans="8:20" x14ac:dyDescent="0.25">
      <c r="H209" s="35"/>
      <c r="N209" s="35"/>
      <c r="T209" s="35"/>
    </row>
    <row r="210" spans="8:20" x14ac:dyDescent="0.25">
      <c r="H210" s="35"/>
      <c r="N210" s="35"/>
      <c r="T210" s="35"/>
    </row>
    <row r="211" spans="8:20" x14ac:dyDescent="0.25">
      <c r="H211" s="35"/>
      <c r="N211" s="35"/>
      <c r="T211" s="35"/>
    </row>
    <row r="212" spans="8:20" x14ac:dyDescent="0.25">
      <c r="H212" s="35"/>
      <c r="N212" s="35"/>
      <c r="T212" s="35"/>
    </row>
    <row r="213" spans="8:20" x14ac:dyDescent="0.25">
      <c r="H213" s="35"/>
      <c r="N213" s="35"/>
      <c r="T213" s="35"/>
    </row>
    <row r="214" spans="8:20" x14ac:dyDescent="0.25">
      <c r="H214" s="35"/>
      <c r="N214" s="35"/>
      <c r="T214" s="35"/>
    </row>
    <row r="215" spans="8:20" x14ac:dyDescent="0.25">
      <c r="H215" s="35"/>
      <c r="N215" s="35"/>
      <c r="T215" s="35"/>
    </row>
    <row r="216" spans="8:20" x14ac:dyDescent="0.25">
      <c r="H216" s="35"/>
      <c r="N216" s="35"/>
      <c r="T216" s="35"/>
    </row>
    <row r="217" spans="8:20" x14ac:dyDescent="0.25">
      <c r="H217" s="35"/>
      <c r="N217" s="35"/>
      <c r="T217" s="35"/>
    </row>
    <row r="218" spans="8:20" x14ac:dyDescent="0.25">
      <c r="H218" s="35"/>
      <c r="N218" s="35"/>
      <c r="T218" s="35"/>
    </row>
    <row r="219" spans="8:20" x14ac:dyDescent="0.25">
      <c r="H219" s="35"/>
      <c r="N219" s="35"/>
      <c r="T219" s="35"/>
    </row>
    <row r="220" spans="8:20" x14ac:dyDescent="0.25">
      <c r="H220" s="35"/>
      <c r="N220" s="35"/>
      <c r="T220" s="35"/>
    </row>
    <row r="221" spans="8:20" x14ac:dyDescent="0.25">
      <c r="H221" s="35"/>
      <c r="N221" s="35"/>
      <c r="T221" s="35"/>
    </row>
    <row r="222" spans="8:20" x14ac:dyDescent="0.25">
      <c r="H222" s="35"/>
      <c r="N222" s="35"/>
      <c r="T222" s="35"/>
    </row>
    <row r="223" spans="8:20" x14ac:dyDescent="0.25">
      <c r="H223" s="35"/>
      <c r="N223" s="35"/>
      <c r="T223" s="35"/>
    </row>
    <row r="224" spans="8:20" x14ac:dyDescent="0.25">
      <c r="H224" s="35"/>
      <c r="N224" s="35"/>
      <c r="T224" s="35"/>
    </row>
    <row r="225" spans="8:20" x14ac:dyDescent="0.25">
      <c r="H225" s="35"/>
      <c r="N225" s="35"/>
      <c r="T225" s="35"/>
    </row>
    <row r="226" spans="8:20" x14ac:dyDescent="0.25">
      <c r="H226" s="35"/>
      <c r="N226" s="35"/>
      <c r="T226" s="35"/>
    </row>
    <row r="227" spans="8:20" x14ac:dyDescent="0.25">
      <c r="H227" s="35"/>
      <c r="N227" s="35"/>
      <c r="T227" s="35"/>
    </row>
    <row r="228" spans="8:20" x14ac:dyDescent="0.25">
      <c r="H228" s="35"/>
      <c r="N228" s="35"/>
      <c r="T228" s="35"/>
    </row>
    <row r="229" spans="8:20" x14ac:dyDescent="0.25">
      <c r="H229" s="35"/>
      <c r="N229" s="35"/>
      <c r="T229" s="35"/>
    </row>
    <row r="230" spans="8:20" x14ac:dyDescent="0.25">
      <c r="H230" s="35"/>
      <c r="N230" s="35"/>
      <c r="T230" s="35"/>
    </row>
    <row r="231" spans="8:20" x14ac:dyDescent="0.25">
      <c r="H231" s="35"/>
      <c r="N231" s="35"/>
      <c r="T231" s="35"/>
    </row>
    <row r="232" spans="8:20" x14ac:dyDescent="0.25">
      <c r="H232" s="35"/>
      <c r="N232" s="35"/>
      <c r="T232" s="35"/>
    </row>
    <row r="233" spans="8:20" x14ac:dyDescent="0.25">
      <c r="H233" s="35"/>
      <c r="N233" s="35"/>
      <c r="T233" s="35"/>
    </row>
    <row r="234" spans="8:20" x14ac:dyDescent="0.25">
      <c r="H234" s="35"/>
      <c r="N234" s="35"/>
      <c r="T234" s="35"/>
    </row>
    <row r="235" spans="8:20" x14ac:dyDescent="0.25">
      <c r="H235" s="35"/>
      <c r="N235" s="35"/>
      <c r="T235" s="35"/>
    </row>
    <row r="236" spans="8:20" x14ac:dyDescent="0.25">
      <c r="H236" s="35"/>
      <c r="N236" s="35"/>
      <c r="T236" s="35"/>
    </row>
    <row r="237" spans="8:20" x14ac:dyDescent="0.25">
      <c r="H237" s="35"/>
      <c r="N237" s="35"/>
      <c r="T237" s="35"/>
    </row>
    <row r="238" spans="8:20" x14ac:dyDescent="0.25">
      <c r="H238" s="35"/>
      <c r="N238" s="35"/>
      <c r="T238" s="35"/>
    </row>
    <row r="239" spans="8:20" x14ac:dyDescent="0.25">
      <c r="H239" s="35"/>
      <c r="N239" s="35"/>
      <c r="T239" s="35"/>
    </row>
    <row r="240" spans="8:20" x14ac:dyDescent="0.25">
      <c r="H240" s="35"/>
      <c r="N240" s="35"/>
      <c r="T240" s="35"/>
    </row>
    <row r="241" spans="8:20" x14ac:dyDescent="0.25">
      <c r="H241" s="35"/>
      <c r="N241" s="35"/>
      <c r="T241" s="35"/>
    </row>
    <row r="242" spans="8:20" x14ac:dyDescent="0.25">
      <c r="H242" s="35"/>
      <c r="N242" s="35"/>
      <c r="T242" s="35"/>
    </row>
    <row r="243" spans="8:20" x14ac:dyDescent="0.25">
      <c r="H243" s="35"/>
      <c r="N243" s="35"/>
      <c r="T243" s="35"/>
    </row>
    <row r="244" spans="8:20" x14ac:dyDescent="0.25">
      <c r="H244" s="35"/>
      <c r="N244" s="35"/>
      <c r="T244" s="35"/>
    </row>
    <row r="245" spans="8:20" x14ac:dyDescent="0.25">
      <c r="H245" s="35"/>
      <c r="N245" s="35"/>
      <c r="T245" s="35"/>
    </row>
    <row r="246" spans="8:20" x14ac:dyDescent="0.25">
      <c r="H246" s="35"/>
      <c r="N246" s="35"/>
      <c r="T246" s="35"/>
    </row>
    <row r="247" spans="8:20" x14ac:dyDescent="0.25">
      <c r="H247" s="35"/>
      <c r="N247" s="35"/>
      <c r="T247" s="35"/>
    </row>
    <row r="248" spans="8:20" x14ac:dyDescent="0.25">
      <c r="H248" s="35"/>
      <c r="N248" s="35"/>
      <c r="T248" s="35"/>
    </row>
    <row r="249" spans="8:20" x14ac:dyDescent="0.25">
      <c r="H249" s="35"/>
      <c r="N249" s="35"/>
      <c r="T249" s="35"/>
    </row>
    <row r="250" spans="8:20" x14ac:dyDescent="0.25">
      <c r="H250" s="35"/>
      <c r="N250" s="35"/>
      <c r="T250" s="35"/>
    </row>
    <row r="251" spans="8:20" x14ac:dyDescent="0.25">
      <c r="H251" s="35"/>
      <c r="N251" s="35"/>
      <c r="T251" s="35"/>
    </row>
    <row r="252" spans="8:20" x14ac:dyDescent="0.25">
      <c r="H252" s="35"/>
      <c r="N252" s="35"/>
      <c r="T252" s="35"/>
    </row>
    <row r="253" spans="8:20" x14ac:dyDescent="0.25">
      <c r="H253" s="35"/>
      <c r="N253" s="35"/>
      <c r="T253" s="35"/>
    </row>
    <row r="254" spans="8:20" x14ac:dyDescent="0.25">
      <c r="H254" s="35"/>
      <c r="N254" s="35"/>
      <c r="T254" s="35"/>
    </row>
    <row r="255" spans="8:20" x14ac:dyDescent="0.25">
      <c r="H255" s="35"/>
      <c r="N255" s="35"/>
      <c r="T255" s="35"/>
    </row>
    <row r="256" spans="8:20" x14ac:dyDescent="0.25">
      <c r="H256" s="35"/>
      <c r="N256" s="35"/>
      <c r="T256" s="35"/>
    </row>
    <row r="257" spans="8:20" x14ac:dyDescent="0.25">
      <c r="H257" s="35"/>
      <c r="N257" s="35"/>
      <c r="T257" s="35"/>
    </row>
    <row r="258" spans="8:20" x14ac:dyDescent="0.25">
      <c r="H258" s="35"/>
      <c r="N258" s="35"/>
      <c r="T258" s="35"/>
    </row>
    <row r="259" spans="8:20" x14ac:dyDescent="0.25">
      <c r="H259" s="35"/>
      <c r="N259" s="35"/>
      <c r="T259" s="35"/>
    </row>
    <row r="260" spans="8:20" x14ac:dyDescent="0.25">
      <c r="H260" s="35"/>
      <c r="N260" s="35"/>
      <c r="T260" s="35"/>
    </row>
    <row r="261" spans="8:20" x14ac:dyDescent="0.25">
      <c r="H261" s="35"/>
      <c r="N261" s="35"/>
      <c r="T261" s="35"/>
    </row>
    <row r="262" spans="8:20" x14ac:dyDescent="0.25">
      <c r="H262" s="35"/>
      <c r="N262" s="35"/>
      <c r="T262" s="35"/>
    </row>
    <row r="263" spans="8:20" x14ac:dyDescent="0.25">
      <c r="H263" s="35"/>
      <c r="N263" s="35"/>
      <c r="T263" s="35"/>
    </row>
    <row r="264" spans="8:20" x14ac:dyDescent="0.25">
      <c r="H264" s="35"/>
      <c r="N264" s="35"/>
      <c r="T264" s="35"/>
    </row>
    <row r="265" spans="8:20" x14ac:dyDescent="0.25">
      <c r="H265" s="35"/>
      <c r="N265" s="35"/>
      <c r="T265" s="35"/>
    </row>
    <row r="266" spans="8:20" x14ac:dyDescent="0.25">
      <c r="H266" s="35"/>
      <c r="N266" s="35"/>
      <c r="T266" s="35"/>
    </row>
    <row r="267" spans="8:20" x14ac:dyDescent="0.25">
      <c r="H267" s="35"/>
      <c r="N267" s="35"/>
      <c r="T267" s="35"/>
    </row>
    <row r="268" spans="8:20" x14ac:dyDescent="0.25">
      <c r="H268" s="35"/>
      <c r="N268" s="35"/>
      <c r="T268" s="35"/>
    </row>
    <row r="269" spans="8:20" x14ac:dyDescent="0.25">
      <c r="H269" s="35"/>
      <c r="N269" s="35"/>
      <c r="T269" s="35"/>
    </row>
    <row r="270" spans="8:20" x14ac:dyDescent="0.25">
      <c r="H270" s="35"/>
      <c r="N270" s="35"/>
      <c r="T270" s="35"/>
    </row>
    <row r="271" spans="8:20" x14ac:dyDescent="0.25">
      <c r="H271" s="35"/>
      <c r="N271" s="35"/>
      <c r="T271" s="35"/>
    </row>
    <row r="272" spans="8:20" x14ac:dyDescent="0.25">
      <c r="H272" s="35"/>
      <c r="N272" s="35"/>
      <c r="T272" s="35"/>
    </row>
    <row r="273" spans="8:20" x14ac:dyDescent="0.25">
      <c r="H273" s="35"/>
      <c r="N273" s="35"/>
      <c r="T273" s="35"/>
    </row>
    <row r="274" spans="8:20" x14ac:dyDescent="0.25">
      <c r="H274" s="35"/>
      <c r="N274" s="35"/>
      <c r="T274" s="35"/>
    </row>
    <row r="275" spans="8:20" x14ac:dyDescent="0.25">
      <c r="H275" s="35"/>
      <c r="N275" s="35"/>
      <c r="T275" s="35"/>
    </row>
    <row r="276" spans="8:20" x14ac:dyDescent="0.25">
      <c r="H276" s="35"/>
      <c r="N276" s="35"/>
      <c r="T276" s="35"/>
    </row>
    <row r="277" spans="8:20" x14ac:dyDescent="0.25">
      <c r="H277" s="35"/>
      <c r="N277" s="35"/>
      <c r="T277" s="35"/>
    </row>
    <row r="278" spans="8:20" x14ac:dyDescent="0.25">
      <c r="H278" s="35"/>
      <c r="N278" s="35"/>
      <c r="T278" s="35"/>
    </row>
    <row r="279" spans="8:20" x14ac:dyDescent="0.25">
      <c r="H279" s="35"/>
      <c r="N279" s="35"/>
      <c r="T279" s="35"/>
    </row>
    <row r="280" spans="8:20" x14ac:dyDescent="0.25">
      <c r="H280" s="35"/>
      <c r="N280" s="35"/>
      <c r="T280" s="35"/>
    </row>
    <row r="281" spans="8:20" x14ac:dyDescent="0.25">
      <c r="H281" s="35"/>
      <c r="N281" s="35"/>
      <c r="T281" s="35"/>
    </row>
    <row r="282" spans="8:20" x14ac:dyDescent="0.25">
      <c r="H282" s="35"/>
      <c r="N282" s="35"/>
      <c r="T282" s="35"/>
    </row>
    <row r="283" spans="8:20" x14ac:dyDescent="0.25">
      <c r="H283" s="35"/>
      <c r="N283" s="35"/>
      <c r="T283" s="35"/>
    </row>
    <row r="284" spans="8:20" x14ac:dyDescent="0.25">
      <c r="H284" s="35"/>
      <c r="N284" s="35"/>
      <c r="T284" s="35"/>
    </row>
    <row r="285" spans="8:20" x14ac:dyDescent="0.25">
      <c r="H285" s="35"/>
      <c r="N285" s="35"/>
      <c r="T285" s="35"/>
    </row>
    <row r="286" spans="8:20" x14ac:dyDescent="0.25">
      <c r="H286" s="35"/>
      <c r="N286" s="35"/>
      <c r="T286" s="35"/>
    </row>
    <row r="287" spans="8:20" x14ac:dyDescent="0.25">
      <c r="H287" s="35"/>
      <c r="N287" s="35"/>
      <c r="T287" s="35"/>
    </row>
    <row r="288" spans="8:20" x14ac:dyDescent="0.25">
      <c r="H288" s="35"/>
      <c r="N288" s="35"/>
      <c r="T288" s="35"/>
    </row>
    <row r="289" spans="8:20" x14ac:dyDescent="0.25">
      <c r="H289" s="35"/>
      <c r="N289" s="35"/>
      <c r="T289" s="35"/>
    </row>
    <row r="290" spans="8:20" x14ac:dyDescent="0.25">
      <c r="H290" s="35"/>
      <c r="N290" s="35"/>
      <c r="T290" s="35"/>
    </row>
    <row r="291" spans="8:20" x14ac:dyDescent="0.25">
      <c r="H291" s="35"/>
      <c r="N291" s="35"/>
      <c r="T291" s="35"/>
    </row>
    <row r="292" spans="8:20" x14ac:dyDescent="0.25">
      <c r="H292" s="35"/>
      <c r="N292" s="35"/>
      <c r="T292" s="35"/>
    </row>
    <row r="293" spans="8:20" x14ac:dyDescent="0.25">
      <c r="H293" s="35"/>
      <c r="N293" s="35"/>
      <c r="T293" s="35"/>
    </row>
    <row r="294" spans="8:20" x14ac:dyDescent="0.25">
      <c r="H294" s="35"/>
      <c r="N294" s="35"/>
      <c r="T294" s="35"/>
    </row>
    <row r="295" spans="8:20" x14ac:dyDescent="0.25">
      <c r="H295" s="35"/>
      <c r="N295" s="35"/>
      <c r="T295" s="35"/>
    </row>
    <row r="296" spans="8:20" x14ac:dyDescent="0.25">
      <c r="H296" s="35"/>
      <c r="N296" s="35"/>
      <c r="T296" s="35"/>
    </row>
    <row r="297" spans="8:20" x14ac:dyDescent="0.25">
      <c r="H297" s="35"/>
      <c r="N297" s="35"/>
      <c r="T297" s="35"/>
    </row>
    <row r="298" spans="8:20" x14ac:dyDescent="0.25">
      <c r="H298" s="35"/>
      <c r="N298" s="35"/>
      <c r="T298" s="35"/>
    </row>
    <row r="299" spans="8:20" x14ac:dyDescent="0.25">
      <c r="H299" s="35"/>
      <c r="N299" s="35"/>
      <c r="T299" s="35"/>
    </row>
    <row r="300" spans="8:20" x14ac:dyDescent="0.25">
      <c r="H300" s="35"/>
      <c r="N300" s="35"/>
      <c r="T300" s="35"/>
    </row>
    <row r="301" spans="8:20" x14ac:dyDescent="0.25">
      <c r="H301" s="35"/>
      <c r="N301" s="35"/>
      <c r="T301" s="35"/>
    </row>
    <row r="302" spans="8:20" x14ac:dyDescent="0.25">
      <c r="H302" s="35"/>
      <c r="N302" s="35"/>
      <c r="T302" s="35"/>
    </row>
    <row r="303" spans="8:20" x14ac:dyDescent="0.25">
      <c r="H303" s="35"/>
      <c r="N303" s="35"/>
      <c r="T303" s="35"/>
    </row>
    <row r="304" spans="8:20" x14ac:dyDescent="0.25">
      <c r="H304" s="35"/>
      <c r="N304" s="35"/>
      <c r="T304" s="35"/>
    </row>
    <row r="305" spans="8:20" x14ac:dyDescent="0.25">
      <c r="H305" s="35"/>
      <c r="N305" s="35"/>
      <c r="T305" s="35"/>
    </row>
    <row r="306" spans="8:20" x14ac:dyDescent="0.25">
      <c r="H306" s="35"/>
      <c r="N306" s="35"/>
      <c r="T306" s="35"/>
    </row>
    <row r="307" spans="8:20" x14ac:dyDescent="0.25">
      <c r="H307" s="35"/>
      <c r="N307" s="35"/>
      <c r="T307" s="35"/>
    </row>
    <row r="308" spans="8:20" x14ac:dyDescent="0.25">
      <c r="H308" s="35"/>
      <c r="N308" s="35"/>
      <c r="T308" s="35"/>
    </row>
    <row r="309" spans="8:20" x14ac:dyDescent="0.25">
      <c r="H309" s="35"/>
      <c r="N309" s="35"/>
      <c r="T309" s="35"/>
    </row>
    <row r="310" spans="8:20" x14ac:dyDescent="0.25">
      <c r="H310" s="35"/>
      <c r="N310" s="35"/>
      <c r="T310" s="35"/>
    </row>
    <row r="311" spans="8:20" x14ac:dyDescent="0.25">
      <c r="H311" s="35"/>
      <c r="N311" s="35"/>
      <c r="T311" s="35"/>
    </row>
    <row r="312" spans="8:20" x14ac:dyDescent="0.25">
      <c r="H312" s="35"/>
      <c r="N312" s="35"/>
      <c r="T312" s="35"/>
    </row>
    <row r="313" spans="8:20" x14ac:dyDescent="0.25">
      <c r="H313" s="35"/>
      <c r="N313" s="35"/>
      <c r="T313" s="35"/>
    </row>
    <row r="314" spans="8:20" x14ac:dyDescent="0.25">
      <c r="H314" s="35"/>
      <c r="N314" s="35"/>
      <c r="T314" s="35"/>
    </row>
    <row r="315" spans="8:20" x14ac:dyDescent="0.25">
      <c r="H315" s="35"/>
      <c r="N315" s="35"/>
      <c r="T315" s="35"/>
    </row>
    <row r="316" spans="8:20" x14ac:dyDescent="0.25">
      <c r="H316" s="35"/>
      <c r="N316" s="35"/>
      <c r="T316" s="35"/>
    </row>
    <row r="317" spans="8:20" x14ac:dyDescent="0.25">
      <c r="H317" s="35"/>
      <c r="N317" s="35"/>
      <c r="T317" s="35"/>
    </row>
    <row r="318" spans="8:20" x14ac:dyDescent="0.25">
      <c r="H318" s="35"/>
      <c r="N318" s="35"/>
      <c r="T318" s="35"/>
    </row>
    <row r="319" spans="8:20" x14ac:dyDescent="0.25">
      <c r="H319" s="35"/>
      <c r="N319" s="35"/>
      <c r="T319" s="35"/>
    </row>
    <row r="320" spans="8:20" x14ac:dyDescent="0.25">
      <c r="H320" s="35"/>
      <c r="N320" s="35"/>
      <c r="T320" s="35"/>
    </row>
    <row r="321" spans="8:20" x14ac:dyDescent="0.25">
      <c r="H321" s="35"/>
      <c r="N321" s="35"/>
      <c r="T321" s="35"/>
    </row>
    <row r="322" spans="8:20" x14ac:dyDescent="0.25">
      <c r="H322" s="35"/>
      <c r="N322" s="35"/>
      <c r="T322" s="35"/>
    </row>
    <row r="323" spans="8:20" x14ac:dyDescent="0.25">
      <c r="H323" s="35"/>
      <c r="N323" s="35"/>
      <c r="T323" s="35"/>
    </row>
    <row r="324" spans="8:20" x14ac:dyDescent="0.25">
      <c r="H324" s="35"/>
      <c r="N324" s="35"/>
      <c r="T324" s="35"/>
    </row>
    <row r="325" spans="8:20" x14ac:dyDescent="0.25">
      <c r="H325" s="35"/>
      <c r="N325" s="35"/>
      <c r="T325" s="35"/>
    </row>
    <row r="326" spans="8:20" x14ac:dyDescent="0.25">
      <c r="H326" s="35"/>
      <c r="N326" s="35"/>
      <c r="T326" s="35"/>
    </row>
    <row r="327" spans="8:20" x14ac:dyDescent="0.25">
      <c r="H327" s="35"/>
      <c r="N327" s="35"/>
      <c r="T327" s="35"/>
    </row>
    <row r="328" spans="8:20" x14ac:dyDescent="0.25">
      <c r="H328" s="35"/>
      <c r="N328" s="35"/>
      <c r="T328" s="35"/>
    </row>
    <row r="329" spans="8:20" x14ac:dyDescent="0.25">
      <c r="H329" s="35"/>
      <c r="N329" s="35"/>
      <c r="T329" s="35"/>
    </row>
    <row r="330" spans="8:20" x14ac:dyDescent="0.25">
      <c r="H330" s="35"/>
      <c r="N330" s="35"/>
      <c r="T330" s="35"/>
    </row>
    <row r="331" spans="8:20" x14ac:dyDescent="0.25">
      <c r="H331" s="35"/>
      <c r="N331" s="35"/>
      <c r="T331" s="35"/>
    </row>
    <row r="332" spans="8:20" x14ac:dyDescent="0.25">
      <c r="H332" s="35"/>
      <c r="N332" s="35"/>
      <c r="T332" s="35"/>
    </row>
    <row r="333" spans="8:20" x14ac:dyDescent="0.25">
      <c r="H333" s="35"/>
      <c r="N333" s="35"/>
      <c r="T333" s="35"/>
    </row>
    <row r="334" spans="8:20" x14ac:dyDescent="0.25">
      <c r="H334" s="35"/>
      <c r="N334" s="35"/>
      <c r="T334" s="35"/>
    </row>
    <row r="335" spans="8:20" x14ac:dyDescent="0.25">
      <c r="H335" s="35"/>
      <c r="N335" s="35"/>
      <c r="T335" s="35"/>
    </row>
    <row r="336" spans="8:20" x14ac:dyDescent="0.25">
      <c r="H336" s="35"/>
      <c r="N336" s="35"/>
      <c r="T336" s="35"/>
    </row>
    <row r="337" spans="8:20" x14ac:dyDescent="0.25">
      <c r="H337" s="35"/>
      <c r="N337" s="35"/>
      <c r="T337" s="35"/>
    </row>
    <row r="338" spans="8:20" x14ac:dyDescent="0.25">
      <c r="H338" s="35"/>
      <c r="N338" s="35"/>
      <c r="T338" s="35"/>
    </row>
    <row r="339" spans="8:20" x14ac:dyDescent="0.25">
      <c r="H339" s="35"/>
      <c r="N339" s="35"/>
      <c r="T339" s="35"/>
    </row>
    <row r="340" spans="8:20" x14ac:dyDescent="0.25">
      <c r="H340" s="35"/>
      <c r="N340" s="35"/>
      <c r="T340" s="35"/>
    </row>
    <row r="341" spans="8:20" x14ac:dyDescent="0.25">
      <c r="H341" s="35"/>
      <c r="N341" s="35"/>
      <c r="T341" s="35"/>
    </row>
    <row r="342" spans="8:20" x14ac:dyDescent="0.25">
      <c r="H342" s="35"/>
      <c r="N342" s="35"/>
      <c r="T342" s="35"/>
    </row>
    <row r="343" spans="8:20" x14ac:dyDescent="0.25">
      <c r="H343" s="35"/>
      <c r="N343" s="35"/>
      <c r="T343" s="35"/>
    </row>
    <row r="344" spans="8:20" x14ac:dyDescent="0.25">
      <c r="H344" s="35"/>
      <c r="N344" s="35"/>
      <c r="T344" s="35"/>
    </row>
    <row r="345" spans="8:20" x14ac:dyDescent="0.25">
      <c r="H345" s="35"/>
      <c r="N345" s="35"/>
      <c r="T345" s="35"/>
    </row>
    <row r="346" spans="8:20" x14ac:dyDescent="0.25">
      <c r="H346" s="35"/>
      <c r="N346" s="35"/>
      <c r="T346" s="35"/>
    </row>
    <row r="347" spans="8:20" x14ac:dyDescent="0.25">
      <c r="H347" s="35"/>
      <c r="N347" s="35"/>
      <c r="T347" s="35"/>
    </row>
    <row r="348" spans="8:20" x14ac:dyDescent="0.25">
      <c r="H348" s="35"/>
      <c r="N348" s="35"/>
      <c r="T348" s="35"/>
    </row>
    <row r="349" spans="8:20" x14ac:dyDescent="0.25">
      <c r="H349" s="35"/>
      <c r="N349" s="35"/>
      <c r="T349" s="35"/>
    </row>
    <row r="350" spans="8:20" x14ac:dyDescent="0.25">
      <c r="H350" s="35"/>
      <c r="N350" s="35"/>
      <c r="T350" s="35"/>
    </row>
    <row r="351" spans="8:20" x14ac:dyDescent="0.25">
      <c r="H351" s="35"/>
      <c r="N351" s="35"/>
      <c r="T351" s="35"/>
    </row>
    <row r="352" spans="8:20" x14ac:dyDescent="0.25">
      <c r="H352" s="35"/>
      <c r="N352" s="35"/>
      <c r="T352" s="35"/>
    </row>
    <row r="353" spans="8:20" x14ac:dyDescent="0.25">
      <c r="H353" s="35"/>
      <c r="N353" s="35"/>
      <c r="T353" s="35"/>
    </row>
    <row r="354" spans="8:20" x14ac:dyDescent="0.25">
      <c r="H354" s="35"/>
      <c r="N354" s="35"/>
      <c r="T354" s="35"/>
    </row>
    <row r="355" spans="8:20" x14ac:dyDescent="0.25">
      <c r="H355" s="35"/>
      <c r="N355" s="35"/>
      <c r="T355" s="35"/>
    </row>
    <row r="356" spans="8:20" x14ac:dyDescent="0.25">
      <c r="H356" s="35"/>
      <c r="N356" s="35"/>
      <c r="T356" s="35"/>
    </row>
    <row r="357" spans="8:20" x14ac:dyDescent="0.25">
      <c r="H357" s="35"/>
      <c r="N357" s="35"/>
      <c r="T357" s="35"/>
    </row>
    <row r="358" spans="8:20" x14ac:dyDescent="0.25">
      <c r="H358" s="35"/>
      <c r="N358" s="35"/>
      <c r="T358" s="35"/>
    </row>
    <row r="359" spans="8:20" x14ac:dyDescent="0.25">
      <c r="H359" s="35"/>
      <c r="N359" s="35"/>
      <c r="T359" s="35"/>
    </row>
    <row r="360" spans="8:20" x14ac:dyDescent="0.25">
      <c r="H360" s="35"/>
      <c r="N360" s="35"/>
      <c r="T360" s="35"/>
    </row>
    <row r="361" spans="8:20" x14ac:dyDescent="0.25">
      <c r="H361" s="35"/>
      <c r="N361" s="35"/>
      <c r="T361" s="35"/>
    </row>
    <row r="362" spans="8:20" x14ac:dyDescent="0.25">
      <c r="H362" s="35"/>
      <c r="N362" s="35"/>
      <c r="T362" s="35"/>
    </row>
    <row r="363" spans="8:20" x14ac:dyDescent="0.25">
      <c r="H363" s="35"/>
      <c r="N363" s="35"/>
      <c r="T363" s="35"/>
    </row>
    <row r="364" spans="8:20" x14ac:dyDescent="0.25">
      <c r="H364" s="35"/>
      <c r="N364" s="35"/>
      <c r="T364" s="35"/>
    </row>
    <row r="365" spans="8:20" x14ac:dyDescent="0.25">
      <c r="H365" s="35"/>
      <c r="N365" s="35"/>
      <c r="T365" s="35"/>
    </row>
    <row r="366" spans="8:20" x14ac:dyDescent="0.25">
      <c r="H366" s="35"/>
      <c r="N366" s="35"/>
      <c r="T366" s="35"/>
    </row>
    <row r="367" spans="8:20" x14ac:dyDescent="0.25">
      <c r="H367" s="35"/>
      <c r="N367" s="35"/>
      <c r="T367" s="35"/>
    </row>
    <row r="368" spans="8:20" x14ac:dyDescent="0.25">
      <c r="H368" s="35"/>
      <c r="N368" s="35"/>
      <c r="T368" s="35"/>
    </row>
    <row r="369" spans="8:20" x14ac:dyDescent="0.25">
      <c r="H369" s="35"/>
      <c r="N369" s="35"/>
      <c r="T369" s="35"/>
    </row>
    <row r="370" spans="8:20" x14ac:dyDescent="0.25">
      <c r="H370" s="35"/>
      <c r="N370" s="35"/>
      <c r="T370" s="35"/>
    </row>
    <row r="371" spans="8:20" x14ac:dyDescent="0.25">
      <c r="H371" s="35"/>
      <c r="N371" s="35"/>
      <c r="T371" s="35"/>
    </row>
    <row r="372" spans="8:20" x14ac:dyDescent="0.25">
      <c r="H372" s="35"/>
      <c r="N372" s="35"/>
      <c r="T372" s="35"/>
    </row>
    <row r="373" spans="8:20" x14ac:dyDescent="0.25">
      <c r="H373" s="35"/>
      <c r="N373" s="35"/>
      <c r="T373" s="35"/>
    </row>
    <row r="374" spans="8:20" x14ac:dyDescent="0.25">
      <c r="H374" s="35"/>
      <c r="N374" s="35"/>
      <c r="T374" s="35"/>
    </row>
    <row r="375" spans="8:20" x14ac:dyDescent="0.25">
      <c r="H375" s="35"/>
      <c r="N375" s="35"/>
      <c r="T375" s="35"/>
    </row>
    <row r="376" spans="8:20" x14ac:dyDescent="0.25">
      <c r="H376" s="35"/>
      <c r="N376" s="35"/>
      <c r="T376" s="35"/>
    </row>
    <row r="377" spans="8:20" x14ac:dyDescent="0.25">
      <c r="H377" s="35"/>
      <c r="N377" s="35"/>
      <c r="T377" s="35"/>
    </row>
    <row r="378" spans="8:20" x14ac:dyDescent="0.25">
      <c r="H378" s="35"/>
      <c r="N378" s="35"/>
      <c r="T378" s="35"/>
    </row>
    <row r="379" spans="8:20" x14ac:dyDescent="0.25">
      <c r="H379" s="35"/>
      <c r="N379" s="35"/>
      <c r="T379" s="35"/>
    </row>
    <row r="380" spans="8:20" x14ac:dyDescent="0.25">
      <c r="H380" s="35"/>
      <c r="N380" s="35"/>
      <c r="T380" s="35"/>
    </row>
    <row r="381" spans="8:20" x14ac:dyDescent="0.25">
      <c r="H381" s="35"/>
      <c r="N381" s="35"/>
      <c r="T381" s="35"/>
    </row>
    <row r="382" spans="8:20" x14ac:dyDescent="0.25">
      <c r="H382" s="35"/>
      <c r="N382" s="35"/>
      <c r="T382" s="35"/>
    </row>
    <row r="383" spans="8:20" x14ac:dyDescent="0.25">
      <c r="H383" s="35"/>
      <c r="N383" s="35"/>
      <c r="T383" s="35"/>
    </row>
    <row r="384" spans="8:20" x14ac:dyDescent="0.25">
      <c r="H384" s="35"/>
      <c r="N384" s="35"/>
      <c r="T384" s="35"/>
    </row>
    <row r="385" spans="8:20" x14ac:dyDescent="0.25">
      <c r="H385" s="35"/>
      <c r="N385" s="35"/>
      <c r="T385" s="35"/>
    </row>
    <row r="386" spans="8:20" x14ac:dyDescent="0.25">
      <c r="H386" s="35"/>
      <c r="N386" s="35"/>
      <c r="T386" s="35"/>
    </row>
    <row r="387" spans="8:20" x14ac:dyDescent="0.25">
      <c r="H387" s="35"/>
      <c r="N387" s="35"/>
      <c r="T387" s="35"/>
    </row>
    <row r="388" spans="8:20" x14ac:dyDescent="0.25">
      <c r="H388" s="35"/>
      <c r="N388" s="35"/>
      <c r="T388" s="35"/>
    </row>
    <row r="389" spans="8:20" x14ac:dyDescent="0.25">
      <c r="H389" s="35"/>
      <c r="N389" s="35"/>
      <c r="T389" s="35"/>
    </row>
    <row r="390" spans="8:20" x14ac:dyDescent="0.25">
      <c r="H390" s="35"/>
      <c r="N390" s="35"/>
      <c r="T390" s="35"/>
    </row>
    <row r="391" spans="8:20" x14ac:dyDescent="0.25">
      <c r="H391" s="35"/>
      <c r="N391" s="35"/>
      <c r="T391" s="35"/>
    </row>
    <row r="392" spans="8:20" x14ac:dyDescent="0.25">
      <c r="H392" s="35"/>
      <c r="N392" s="35"/>
      <c r="T392" s="35"/>
    </row>
    <row r="393" spans="8:20" x14ac:dyDescent="0.25">
      <c r="H393" s="35"/>
      <c r="N393" s="35"/>
      <c r="T393" s="35"/>
    </row>
    <row r="394" spans="8:20" x14ac:dyDescent="0.25">
      <c r="H394" s="35"/>
      <c r="N394" s="35"/>
      <c r="T394" s="35"/>
    </row>
    <row r="395" spans="8:20" x14ac:dyDescent="0.25">
      <c r="H395" s="35"/>
      <c r="N395" s="35"/>
      <c r="T395" s="35"/>
    </row>
    <row r="396" spans="8:20" x14ac:dyDescent="0.25">
      <c r="H396" s="35"/>
      <c r="N396" s="35"/>
      <c r="T396" s="35"/>
    </row>
    <row r="397" spans="8:20" x14ac:dyDescent="0.25">
      <c r="H397" s="35"/>
      <c r="N397" s="35"/>
      <c r="T397" s="35"/>
    </row>
    <row r="398" spans="8:20" x14ac:dyDescent="0.25">
      <c r="H398" s="35"/>
      <c r="N398" s="35"/>
      <c r="T398" s="35"/>
    </row>
    <row r="399" spans="8:20" x14ac:dyDescent="0.25">
      <c r="H399" s="35"/>
      <c r="N399" s="35"/>
      <c r="T399" s="35"/>
    </row>
    <row r="400" spans="8:20" x14ac:dyDescent="0.25">
      <c r="H400" s="35"/>
      <c r="N400" s="35"/>
      <c r="T400" s="35"/>
    </row>
    <row r="401" spans="8:20" x14ac:dyDescent="0.25">
      <c r="H401" s="35"/>
      <c r="N401" s="35"/>
      <c r="T401" s="35"/>
    </row>
    <row r="402" spans="8:20" x14ac:dyDescent="0.25">
      <c r="H402" s="35"/>
      <c r="N402" s="35"/>
      <c r="T402" s="35"/>
    </row>
    <row r="403" spans="8:20" x14ac:dyDescent="0.25">
      <c r="H403" s="35"/>
      <c r="N403" s="35"/>
      <c r="T403" s="35"/>
    </row>
    <row r="404" spans="8:20" x14ac:dyDescent="0.25">
      <c r="H404" s="35"/>
      <c r="N404" s="35"/>
      <c r="T404" s="35"/>
    </row>
    <row r="405" spans="8:20" x14ac:dyDescent="0.25">
      <c r="H405" s="35"/>
      <c r="N405" s="35"/>
      <c r="T405" s="35"/>
    </row>
    <row r="406" spans="8:20" x14ac:dyDescent="0.25">
      <c r="H406" s="35"/>
      <c r="N406" s="35"/>
      <c r="T406" s="35"/>
    </row>
    <row r="407" spans="8:20" x14ac:dyDescent="0.25">
      <c r="H407" s="35"/>
      <c r="N407" s="35"/>
      <c r="T407" s="35"/>
    </row>
    <row r="408" spans="8:20" x14ac:dyDescent="0.25">
      <c r="H408" s="35"/>
      <c r="N408" s="35"/>
      <c r="T408" s="35"/>
    </row>
    <row r="409" spans="8:20" x14ac:dyDescent="0.25">
      <c r="H409" s="35"/>
      <c r="N409" s="35"/>
      <c r="T409" s="35"/>
    </row>
    <row r="410" spans="8:20" x14ac:dyDescent="0.25">
      <c r="H410" s="35"/>
      <c r="N410" s="35"/>
      <c r="T410" s="35"/>
    </row>
  </sheetData>
  <mergeCells count="26">
    <mergeCell ref="H88:I88"/>
    <mergeCell ref="H86:I86"/>
    <mergeCell ref="H89:I89"/>
    <mergeCell ref="J85:T85"/>
    <mergeCell ref="P65:T65"/>
    <mergeCell ref="A55:H55"/>
    <mergeCell ref="H87:I87"/>
    <mergeCell ref="A85:H85"/>
    <mergeCell ref="D65:H65"/>
    <mergeCell ref="J65:N65"/>
    <mergeCell ref="A60:T60"/>
    <mergeCell ref="A61:H61"/>
    <mergeCell ref="I61:T61"/>
    <mergeCell ref="D62:H62"/>
    <mergeCell ref="J62:N62"/>
    <mergeCell ref="P62:T62"/>
    <mergeCell ref="A59:H59"/>
    <mergeCell ref="A1:T1"/>
    <mergeCell ref="P3:T3"/>
    <mergeCell ref="P6:T6"/>
    <mergeCell ref="D3:H3"/>
    <mergeCell ref="J3:N3"/>
    <mergeCell ref="J6:N6"/>
    <mergeCell ref="A2:H2"/>
    <mergeCell ref="I2:T2"/>
    <mergeCell ref="D6:H6"/>
  </mergeCells>
  <phoneticPr fontId="1" type="noConversion"/>
  <pageMargins left="0.70866141732283472" right="0.70866141732283472" top="1.1417322834645669" bottom="0.31496062992125984" header="0.51181102362204722" footer="0.31496062992125984"/>
  <pageSetup paperSize="9" scale="79" firstPageNumber="18" pageOrder="overThenDown" orientation="portrait" useFirstPageNumber="1" r:id="rId1"/>
  <headerFooter alignWithMargins="0">
    <oddHeader>&amp;C&amp;"Times New Roman,Regular"&amp;P</oddHeader>
    <oddFooter xml:space="preserve">&amp;C </oddFooter>
  </headerFooter>
  <rowBreaks count="1" manualBreakCount="1">
    <brk id="59" max="20" man="1"/>
  </rowBreaks>
  <colBreaks count="1" manualBreakCount="1">
    <brk id="9" max="77" man="1"/>
  </colBreaks>
  <ignoredErrors>
    <ignoredError sqref="N82 H8 H11 N8 N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Final-4 A</vt:lpstr>
      <vt:lpstr>'Final-4 A'!Print_Area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 office</dc:creator>
  <cp:lastModifiedBy>Two</cp:lastModifiedBy>
  <cp:lastPrinted>2024-11-25T05:49:53Z</cp:lastPrinted>
  <dcterms:created xsi:type="dcterms:W3CDTF">1996-10-14T23:33:28Z</dcterms:created>
  <dcterms:modified xsi:type="dcterms:W3CDTF">2024-11-25T05:51:01Z</dcterms:modified>
</cp:coreProperties>
</file>