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&amp;K_Appro + Finance 2023-24_J&amp;K (09-09-2024)\FA_23-24\2_Volume-II 2023-24 J&amp;K\"/>
    </mc:Choice>
  </mc:AlternateContent>
  <bookViews>
    <workbookView xWindow="-120" yWindow="-120" windowWidth="20730" windowHeight="11040" tabRatio="599"/>
  </bookViews>
  <sheets>
    <sheet name="App II(2)" sheetId="14" r:id="rId1"/>
  </sheets>
  <definedNames>
    <definedName name="_xlnm.Print_Area" localSheetId="0">'App II(2)'!$A$1:$O$23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4" l="1"/>
  <c r="H25" i="14" s="1"/>
  <c r="H23" i="14"/>
  <c r="H22" i="14"/>
  <c r="F22" i="14"/>
  <c r="D22" i="14"/>
  <c r="H21" i="14"/>
  <c r="D21" i="14"/>
  <c r="H19" i="14"/>
  <c r="F19" i="14"/>
  <c r="D19" i="14"/>
  <c r="D15" i="14"/>
  <c r="H12" i="14"/>
  <c r="H17" i="14"/>
  <c r="H20" i="14"/>
</calcChain>
</file>

<file path=xl/sharedStrings.xml><?xml version="1.0" encoding="utf-8"?>
<sst xmlns="http://schemas.openxmlformats.org/spreadsheetml/2006/main" count="91" uniqueCount="37">
  <si>
    <t>Total</t>
  </si>
  <si>
    <t>-</t>
  </si>
  <si>
    <t>Description</t>
  </si>
  <si>
    <t>Department</t>
  </si>
  <si>
    <t xml:space="preserve">APPENDIX-II </t>
  </si>
  <si>
    <t>(Figures in italics represent Charged expenditure)</t>
  </si>
  <si>
    <t>Head of account</t>
  </si>
  <si>
    <t>Subsidy on National Horticulture Mission</t>
  </si>
  <si>
    <t>Expenditure Heads- (Capital Account)-</t>
  </si>
  <si>
    <t>Agriculture</t>
  </si>
  <si>
    <t>Central Assistance (including CSS/CS)</t>
  </si>
  <si>
    <t>4401-119-2415</t>
  </si>
  <si>
    <t>Horticulture</t>
  </si>
  <si>
    <t>4401-119-2381</t>
  </si>
  <si>
    <t>Union Territory Fund Expenditure</t>
  </si>
  <si>
    <t>Total Agriculture</t>
  </si>
  <si>
    <t>4401-800-2449</t>
  </si>
  <si>
    <t>Total-Expenditure Heads on Subsidies                                                      (Capital Account)</t>
  </si>
  <si>
    <t>Subsidy on Krishi Sinchai Yojana</t>
  </si>
  <si>
    <t>COMPARATIVE EXPENTITURE ON SUBSIDY</t>
  </si>
  <si>
    <t>Expenditure Heads- (Revenue Account)-</t>
  </si>
  <si>
    <t>Total-Expenditure Heads on Subsidies                                                      (Revenue Account)</t>
  </si>
  <si>
    <t>Transport</t>
  </si>
  <si>
    <t>Total-Expenditure Heads on Subsidies                                                      (Revenue and Capital Account)</t>
  </si>
  <si>
    <t>5055-102-1317</t>
  </si>
  <si>
    <t>4402-101-0016</t>
  </si>
  <si>
    <t>Subsidy on Soil Survey</t>
  </si>
  <si>
    <t>2402-101-0016</t>
  </si>
  <si>
    <t>4401-800-0222</t>
  </si>
  <si>
    <t>Subsidy on replacement of Old Fleet</t>
  </si>
  <si>
    <t>Total-Agriculture</t>
  </si>
  <si>
    <t>Total-Horticulture</t>
  </si>
  <si>
    <t>Total-Transport</t>
  </si>
  <si>
    <t>Subsidy on Horticulture Construction Programme</t>
  </si>
  <si>
    <t>2022-23</t>
  </si>
  <si>
    <t>2023-24</t>
  </si>
  <si>
    <r>
      <t>(</t>
    </r>
    <r>
      <rPr>
        <b/>
        <sz val="12"/>
        <rFont val="Rupee Foradian"/>
        <family val="2"/>
      </rPr>
      <t xml:space="preserve">` </t>
    </r>
    <r>
      <rPr>
        <b/>
        <sz val="12"/>
        <rFont val="Times New Roman"/>
        <family val="1"/>
      </rPr>
      <t>in lakh)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</si>
</sst>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Garamond"/>
      <family val="1"/>
    </font>
    <font>
      <b/>
      <sz val="12"/>
      <name val="Garamond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i/>
      <sz val="12"/>
      <name val="Times New Roman"/>
      <family val="1"/>
    </font>
    <font>
      <b/>
      <sz val="11"/>
      <name val="Times New Roman"/>
      <family val="1"/>
    </font>
    <font>
      <b/>
      <sz val="12"/>
      <name val="Rupee Foradian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1" fillId="0" borderId="0" xfId="1" applyFont="1" applyAlignment="1">
      <alignment vertical="top"/>
    </xf>
    <xf numFmtId="0" fontId="3" fillId="0" borderId="0" xfId="1" applyFont="1" applyAlignment="1">
      <alignment horizontal="right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horizontal="right" vertical="top"/>
    </xf>
    <xf numFmtId="0" fontId="3" fillId="0" borderId="0" xfId="1" applyFont="1" applyAlignment="1">
      <alignment vertical="top"/>
    </xf>
    <xf numFmtId="2" fontId="3" fillId="0" borderId="0" xfId="1" applyNumberFormat="1" applyFont="1" applyAlignment="1">
      <alignment horizontal="right"/>
    </xf>
    <xf numFmtId="0" fontId="4" fillId="0" borderId="2" xfId="1" applyFont="1" applyBorder="1" applyAlignment="1">
      <alignment horizontal="right"/>
    </xf>
    <xf numFmtId="0" fontId="4" fillId="0" borderId="0" xfId="1" applyFont="1" applyAlignment="1">
      <alignment vertical="top"/>
    </xf>
    <xf numFmtId="0" fontId="3" fillId="0" borderId="0" xfId="1" applyFont="1" applyAlignment="1">
      <alignment horizontal="left" vertical="top"/>
    </xf>
    <xf numFmtId="2" fontId="4" fillId="0" borderId="0" xfId="1" applyNumberFormat="1" applyFont="1" applyAlignment="1">
      <alignment horizontal="right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left" vertical="top" wrapText="1"/>
    </xf>
    <xf numFmtId="0" fontId="4" fillId="0" borderId="5" xfId="1" applyFont="1" applyBorder="1" applyAlignment="1">
      <alignment horizontal="right" vertical="top"/>
    </xf>
    <xf numFmtId="0" fontId="4" fillId="0" borderId="1" xfId="1" applyFont="1" applyBorder="1" applyAlignment="1">
      <alignment horizontal="right" vertical="top"/>
    </xf>
    <xf numFmtId="2" fontId="3" fillId="0" borderId="0" xfId="1" applyNumberFormat="1" applyFont="1" applyAlignment="1">
      <alignment horizontal="right" wrapText="1"/>
    </xf>
    <xf numFmtId="2" fontId="4" fillId="0" borderId="0" xfId="1" applyNumberFormat="1" applyFont="1" applyAlignment="1">
      <alignment horizontal="right" vertical="top"/>
    </xf>
    <xf numFmtId="0" fontId="3" fillId="0" borderId="0" xfId="1" applyFont="1" applyAlignment="1">
      <alignment vertical="top" wrapText="1"/>
    </xf>
    <xf numFmtId="2" fontId="3" fillId="0" borderId="0" xfId="1" applyNumberFormat="1" applyFont="1" applyAlignment="1">
      <alignment horizontal="right" vertical="center"/>
    </xf>
    <xf numFmtId="49" fontId="3" fillId="0" borderId="0" xfId="1" applyNumberFormat="1" applyFont="1" applyAlignment="1">
      <alignment horizontal="right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right" vertical="top"/>
    </xf>
    <xf numFmtId="0" fontId="3" fillId="0" borderId="2" xfId="1" applyFont="1" applyBorder="1" applyAlignment="1">
      <alignment vertical="top"/>
    </xf>
    <xf numFmtId="2" fontId="3" fillId="0" borderId="2" xfId="1" applyNumberFormat="1" applyFont="1" applyBorder="1" applyAlignment="1">
      <alignment horizontal="right"/>
    </xf>
    <xf numFmtId="0" fontId="3" fillId="0" borderId="2" xfId="1" applyFont="1" applyBorder="1" applyAlignment="1">
      <alignment horizontal="right"/>
    </xf>
    <xf numFmtId="0" fontId="4" fillId="0" borderId="2" xfId="1" applyFont="1" applyBorder="1" applyAlignment="1">
      <alignment horizontal="right" wrapText="1"/>
    </xf>
    <xf numFmtId="0" fontId="4" fillId="0" borderId="4" xfId="1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horizontal="right"/>
    </xf>
    <xf numFmtId="0" fontId="4" fillId="0" borderId="2" xfId="1" applyFont="1" applyBorder="1" applyAlignment="1">
      <alignment horizontal="right" vertical="top"/>
    </xf>
    <xf numFmtId="4" fontId="3" fillId="0" borderId="0" xfId="0" applyNumberFormat="1" applyFont="1" applyAlignment="1">
      <alignment horizontal="right"/>
    </xf>
    <xf numFmtId="4" fontId="3" fillId="0" borderId="0" xfId="1" applyNumberFormat="1" applyFont="1" applyAlignment="1">
      <alignment horizontal="right" wrapText="1"/>
    </xf>
    <xf numFmtId="4" fontId="3" fillId="0" borderId="0" xfId="1" applyNumberFormat="1" applyFont="1" applyAlignment="1">
      <alignment horizontal="right"/>
    </xf>
    <xf numFmtId="4" fontId="4" fillId="0" borderId="0" xfId="1" applyNumberFormat="1" applyFont="1" applyAlignment="1">
      <alignment horizontal="right" vertical="top"/>
    </xf>
    <xf numFmtId="4" fontId="4" fillId="0" borderId="2" xfId="1" applyNumberFormat="1" applyFont="1" applyBorder="1" applyAlignment="1">
      <alignment horizontal="right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/>
    </xf>
    <xf numFmtId="4" fontId="4" fillId="0" borderId="1" xfId="1" applyNumberFormat="1" applyFont="1" applyBorder="1" applyAlignment="1">
      <alignment horizontal="right"/>
    </xf>
    <xf numFmtId="4" fontId="4" fillId="0" borderId="2" xfId="1" applyNumberFormat="1" applyFont="1" applyBorder="1" applyAlignment="1">
      <alignment horizontal="right" wrapText="1"/>
    </xf>
    <xf numFmtId="0" fontId="4" fillId="0" borderId="5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right" vertical="top" wrapText="1"/>
    </xf>
    <xf numFmtId="2" fontId="4" fillId="0" borderId="2" xfId="1" applyNumberFormat="1" applyFont="1" applyBorder="1" applyAlignment="1">
      <alignment horizontal="right"/>
    </xf>
    <xf numFmtId="2" fontId="4" fillId="0" borderId="2" xfId="1" applyNumberFormat="1" applyFont="1" applyBorder="1" applyAlignment="1">
      <alignment horizontal="right" wrapText="1"/>
    </xf>
    <xf numFmtId="2" fontId="3" fillId="0" borderId="0" xfId="1" applyNumberFormat="1" applyFont="1" applyAlignment="1">
      <alignment horizontal="right" vertical="top"/>
    </xf>
    <xf numFmtId="2" fontId="4" fillId="0" borderId="10" xfId="1" applyNumberFormat="1" applyFont="1" applyBorder="1" applyAlignment="1">
      <alignment vertical="top"/>
    </xf>
    <xf numFmtId="2" fontId="3" fillId="0" borderId="10" xfId="1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3" fillId="0" borderId="2" xfId="0" applyNumberFormat="1" applyFont="1" applyBorder="1" applyAlignment="1">
      <alignment horizontal="right" vertical="top"/>
    </xf>
    <xf numFmtId="0" fontId="4" fillId="0" borderId="1" xfId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7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left" vertical="top"/>
    </xf>
    <xf numFmtId="0" fontId="4" fillId="0" borderId="6" xfId="1" applyFont="1" applyBorder="1" applyAlignment="1">
      <alignment horizontal="left" vertical="top"/>
    </xf>
    <xf numFmtId="0" fontId="4" fillId="0" borderId="5" xfId="1" applyFont="1" applyBorder="1" applyAlignment="1">
      <alignment horizontal="center" vertical="top" wrapText="1"/>
    </xf>
    <xf numFmtId="0" fontId="7" fillId="0" borderId="4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6" fillId="0" borderId="10" xfId="1" applyFont="1" applyBorder="1" applyAlignment="1">
      <alignment horizontal="center"/>
    </xf>
    <xf numFmtId="0" fontId="4" fillId="0" borderId="0" xfId="0" applyFont="1" applyAlignment="1">
      <alignment horizontal="right" vertical="top" wrapText="1"/>
    </xf>
    <xf numFmtId="0" fontId="4" fillId="0" borderId="2" xfId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4" fillId="0" borderId="1" xfId="0" applyFont="1" applyBorder="1" applyAlignment="1">
      <alignment horizontal="right" vertical="top" wrapText="1"/>
    </xf>
    <xf numFmtId="0" fontId="4" fillId="0" borderId="10" xfId="1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" xfId="0" applyFont="1" applyBorder="1" applyAlignment="1">
      <alignment horizontal="center"/>
    </xf>
    <xf numFmtId="0" fontId="4" fillId="0" borderId="0" xfId="1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tabSelected="1" view="pageBreakPreview" zoomScaleSheetLayoutView="100" workbookViewId="0">
      <selection activeCell="J14" sqref="J14"/>
    </sheetView>
  </sheetViews>
  <sheetFormatPr defaultRowHeight="15.75" x14ac:dyDescent="0.25"/>
  <cols>
    <col min="1" max="1" width="20.7109375" style="3" customWidth="1"/>
    <col min="2" max="2" width="16.28515625" style="6" customWidth="1"/>
    <col min="3" max="3" width="27.5703125" style="5" customWidth="1"/>
    <col min="4" max="4" width="16.28515625" style="8" customWidth="1"/>
    <col min="5" max="5" width="1.140625" style="3" customWidth="1"/>
    <col min="6" max="6" width="13.7109375" style="3" customWidth="1"/>
    <col min="7" max="7" width="0.85546875" style="3" customWidth="1"/>
    <col min="8" max="8" width="13.5703125" style="4" customWidth="1"/>
    <col min="9" max="9" width="1.5703125" style="4" customWidth="1"/>
    <col min="10" max="10" width="17.28515625" style="4" customWidth="1"/>
    <col min="11" max="11" width="1.140625" style="3" customWidth="1"/>
    <col min="12" max="12" width="13.85546875" style="3" customWidth="1"/>
    <col min="13" max="13" width="0.85546875" style="3" customWidth="1"/>
    <col min="14" max="14" width="13.7109375" style="4" customWidth="1"/>
    <col min="15" max="15" width="2.5703125" style="3" customWidth="1"/>
    <col min="16" max="16384" width="9.140625" style="3"/>
  </cols>
  <sheetData>
    <row r="1" spans="1:31" ht="15.75" customHeight="1" x14ac:dyDescent="0.2">
      <c r="A1" s="57" t="s">
        <v>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31" s="1" customFormat="1" ht="14.25" customHeight="1" x14ac:dyDescent="0.2">
      <c r="A2" s="58" t="s">
        <v>19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31" x14ac:dyDescent="0.25">
      <c r="A3" s="66" t="s">
        <v>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31" ht="17.25" customHeight="1" x14ac:dyDescent="0.2">
      <c r="A4" s="61" t="s">
        <v>3</v>
      </c>
      <c r="B4" s="59" t="s">
        <v>6</v>
      </c>
      <c r="C4" s="59" t="s">
        <v>2</v>
      </c>
      <c r="D4" s="63" t="s">
        <v>35</v>
      </c>
      <c r="E4" s="63"/>
      <c r="F4" s="63"/>
      <c r="G4" s="63"/>
      <c r="H4" s="63"/>
      <c r="I4" s="46"/>
      <c r="J4" s="63" t="s">
        <v>34</v>
      </c>
      <c r="K4" s="63"/>
      <c r="L4" s="63"/>
      <c r="M4" s="63"/>
      <c r="N4" s="63"/>
    </row>
    <row r="5" spans="1:31" ht="59.25" customHeight="1" x14ac:dyDescent="0.2">
      <c r="A5" s="62"/>
      <c r="B5" s="60"/>
      <c r="C5" s="60"/>
      <c r="D5" s="49" t="s">
        <v>14</v>
      </c>
      <c r="E5" s="64" t="s">
        <v>10</v>
      </c>
      <c r="F5" s="65"/>
      <c r="G5" s="16"/>
      <c r="H5" s="32" t="s">
        <v>0</v>
      </c>
      <c r="I5" s="36"/>
      <c r="J5" s="33" t="s">
        <v>14</v>
      </c>
      <c r="K5" s="64" t="s">
        <v>10</v>
      </c>
      <c r="L5" s="65"/>
      <c r="M5" s="16"/>
      <c r="N5" s="15" t="s">
        <v>0</v>
      </c>
    </row>
    <row r="6" spans="1:31" ht="18" customHeight="1" x14ac:dyDescent="0.25">
      <c r="A6" s="68" t="s">
        <v>20</v>
      </c>
      <c r="B6" s="68"/>
      <c r="C6" s="68"/>
      <c r="D6" s="68"/>
      <c r="E6" s="28"/>
      <c r="F6" s="29"/>
      <c r="G6" s="28"/>
      <c r="H6" s="30"/>
      <c r="I6" s="30"/>
      <c r="K6" s="28"/>
      <c r="L6" s="29"/>
      <c r="M6" s="28"/>
      <c r="N6" s="30"/>
    </row>
    <row r="7" spans="1:31" ht="14.25" customHeight="1" x14ac:dyDescent="0.25">
      <c r="A7" s="47"/>
      <c r="B7" s="47"/>
      <c r="C7" s="47"/>
      <c r="D7" s="73" t="s">
        <v>36</v>
      </c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31" ht="17.25" customHeight="1" x14ac:dyDescent="0.25">
      <c r="A8" s="22" t="s">
        <v>9</v>
      </c>
      <c r="B8" s="14" t="s">
        <v>27</v>
      </c>
      <c r="C8" s="14" t="s">
        <v>26</v>
      </c>
      <c r="D8" s="25" t="s">
        <v>1</v>
      </c>
      <c r="E8" s="2"/>
      <c r="F8" s="2" t="s">
        <v>1</v>
      </c>
      <c r="G8" s="2"/>
      <c r="H8" s="2" t="s">
        <v>1</v>
      </c>
      <c r="I8" s="2"/>
      <c r="J8" s="2" t="s">
        <v>1</v>
      </c>
      <c r="K8" s="2"/>
      <c r="L8" s="2" t="s">
        <v>1</v>
      </c>
      <c r="M8" s="2"/>
      <c r="N8" s="2" t="s">
        <v>1</v>
      </c>
      <c r="O8" s="2"/>
    </row>
    <row r="9" spans="1:31" ht="15.75" customHeight="1" x14ac:dyDescent="0.25">
      <c r="A9" s="69" t="s">
        <v>15</v>
      </c>
      <c r="B9" s="69"/>
      <c r="C9" s="69"/>
      <c r="D9" s="50" t="s">
        <v>1</v>
      </c>
      <c r="E9" s="10"/>
      <c r="F9" s="9" t="s">
        <v>1</v>
      </c>
      <c r="G9" s="10"/>
      <c r="H9" s="9" t="s">
        <v>1</v>
      </c>
      <c r="I9" s="24"/>
      <c r="J9" s="9" t="s">
        <v>1</v>
      </c>
      <c r="K9" s="10"/>
      <c r="L9" s="9" t="s">
        <v>1</v>
      </c>
      <c r="M9" s="10"/>
      <c r="N9" s="9" t="s">
        <v>1</v>
      </c>
      <c r="O9" s="24"/>
      <c r="P9" s="24"/>
      <c r="Q9" s="24"/>
      <c r="R9" s="24"/>
      <c r="U9" s="8"/>
      <c r="V9" s="8"/>
      <c r="W9" s="8"/>
      <c r="X9" s="8"/>
      <c r="Y9" s="8"/>
    </row>
    <row r="10" spans="1:31" ht="30" customHeight="1" x14ac:dyDescent="0.25">
      <c r="A10" s="34"/>
      <c r="B10" s="70" t="s">
        <v>21</v>
      </c>
      <c r="C10" s="70"/>
      <c r="D10" s="51" t="s">
        <v>1</v>
      </c>
      <c r="E10" s="16"/>
      <c r="F10" s="9" t="s">
        <v>1</v>
      </c>
      <c r="G10" s="16"/>
      <c r="H10" s="9" t="s">
        <v>1</v>
      </c>
      <c r="I10" s="35"/>
      <c r="J10" s="31" t="s">
        <v>1</v>
      </c>
      <c r="K10" s="16"/>
      <c r="L10" s="9" t="s">
        <v>1</v>
      </c>
      <c r="M10" s="16"/>
      <c r="N10" s="9" t="s">
        <v>1</v>
      </c>
      <c r="O10" s="74"/>
      <c r="P10" s="7"/>
      <c r="Q10" s="7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31" ht="17.25" customHeight="1" x14ac:dyDescent="0.25">
      <c r="A11" s="68" t="s">
        <v>8</v>
      </c>
      <c r="B11" s="68"/>
      <c r="C11" s="68"/>
      <c r="D11" s="68"/>
      <c r="E11" s="28"/>
      <c r="F11" s="29"/>
      <c r="G11" s="28"/>
      <c r="H11" s="30"/>
      <c r="I11" s="30"/>
      <c r="J11" s="30"/>
      <c r="K11" s="28"/>
      <c r="L11" s="29"/>
      <c r="M11" s="28"/>
      <c r="N11" s="30"/>
    </row>
    <row r="12" spans="1:31" ht="32.25" customHeight="1" x14ac:dyDescent="0.25">
      <c r="A12" s="71" t="s">
        <v>9</v>
      </c>
      <c r="B12" s="19" t="s">
        <v>13</v>
      </c>
      <c r="C12" s="14" t="s">
        <v>7</v>
      </c>
      <c r="D12" s="25" t="s">
        <v>1</v>
      </c>
      <c r="E12" s="2"/>
      <c r="F12" s="25" t="s">
        <v>1</v>
      </c>
      <c r="G12" s="2"/>
      <c r="H12" s="25" t="str">
        <f>F12</f>
        <v>-</v>
      </c>
      <c r="I12" s="25"/>
      <c r="J12" s="2" t="s">
        <v>1</v>
      </c>
      <c r="K12" s="26"/>
      <c r="L12" s="25" t="s">
        <v>1</v>
      </c>
      <c r="M12" s="26"/>
      <c r="N12" s="25" t="s">
        <v>1</v>
      </c>
      <c r="O12" s="7"/>
      <c r="P12" s="7"/>
      <c r="Q12" s="7"/>
      <c r="U12" s="21"/>
      <c r="V12" s="20"/>
      <c r="W12" s="18"/>
      <c r="X12" s="20"/>
    </row>
    <row r="13" spans="1:31" ht="31.5" customHeight="1" x14ac:dyDescent="0.25">
      <c r="A13" s="72"/>
      <c r="B13" s="11" t="s">
        <v>16</v>
      </c>
      <c r="C13" s="14" t="s">
        <v>18</v>
      </c>
      <c r="D13" s="8" t="s">
        <v>1</v>
      </c>
      <c r="E13" s="4"/>
      <c r="F13" s="4" t="s">
        <v>1</v>
      </c>
      <c r="G13" s="4"/>
      <c r="H13" s="8" t="s">
        <v>1</v>
      </c>
      <c r="I13" s="38"/>
      <c r="J13" s="39" t="s">
        <v>1</v>
      </c>
      <c r="K13" s="40"/>
      <c r="L13" s="39">
        <v>0.56000000000000005</v>
      </c>
      <c r="M13" s="38"/>
      <c r="N13" s="38">
        <v>0.56000000000000005</v>
      </c>
      <c r="O13" s="7"/>
      <c r="P13" s="7"/>
      <c r="Q13" s="7"/>
      <c r="U13" s="17"/>
      <c r="V13" s="18"/>
      <c r="W13" s="17"/>
      <c r="X13" s="18"/>
      <c r="Y13" s="17"/>
      <c r="Z13" s="18"/>
      <c r="AA13" s="8"/>
      <c r="AB13" s="8"/>
      <c r="AC13" s="8"/>
      <c r="AD13" s="8"/>
      <c r="AE13" s="8"/>
    </row>
    <row r="14" spans="1:31" ht="17.25" customHeight="1" x14ac:dyDescent="0.25">
      <c r="A14" s="72"/>
      <c r="B14" s="11" t="s">
        <v>25</v>
      </c>
      <c r="C14" s="14" t="s">
        <v>26</v>
      </c>
      <c r="E14" s="7"/>
      <c r="F14" s="7"/>
      <c r="G14" s="7"/>
      <c r="I14" s="38"/>
      <c r="J14" s="39" t="s">
        <v>1</v>
      </c>
      <c r="K14" s="40"/>
      <c r="L14" s="39" t="s">
        <v>1</v>
      </c>
      <c r="M14" s="38"/>
      <c r="N14" s="38" t="s">
        <v>1</v>
      </c>
      <c r="O14" s="7"/>
      <c r="P14" s="7"/>
      <c r="Q14" s="7"/>
      <c r="U14" s="17"/>
      <c r="V14" s="18"/>
      <c r="W14" s="17"/>
      <c r="X14" s="18"/>
      <c r="Y14" s="17"/>
      <c r="Z14" s="18"/>
      <c r="AA14" s="8"/>
      <c r="AB14" s="8"/>
      <c r="AC14" s="8"/>
      <c r="AD14" s="8"/>
      <c r="AE14" s="8"/>
    </row>
    <row r="15" spans="1:31" ht="15.75" customHeight="1" x14ac:dyDescent="0.25">
      <c r="A15" s="69" t="s">
        <v>30</v>
      </c>
      <c r="B15" s="69"/>
      <c r="C15" s="69"/>
      <c r="D15" s="50" t="str">
        <f>D13</f>
        <v>-</v>
      </c>
      <c r="E15" s="7"/>
      <c r="F15" s="41" t="s">
        <v>1</v>
      </c>
      <c r="G15" s="42"/>
      <c r="H15" s="41" t="s">
        <v>1</v>
      </c>
      <c r="I15" s="43"/>
      <c r="J15" s="41" t="s">
        <v>1</v>
      </c>
      <c r="K15" s="42"/>
      <c r="L15" s="41">
        <v>0.56000000000000005</v>
      </c>
      <c r="M15" s="42"/>
      <c r="N15" s="41">
        <v>0.56000000000000005</v>
      </c>
      <c r="O15" s="24"/>
      <c r="P15" s="24"/>
      <c r="Q15" s="24"/>
      <c r="R15" s="24"/>
      <c r="U15" s="8"/>
      <c r="V15" s="8"/>
      <c r="W15" s="8"/>
      <c r="X15" s="8"/>
      <c r="Y15" s="8"/>
    </row>
    <row r="16" spans="1:31" ht="32.25" customHeight="1" x14ac:dyDescent="0.25">
      <c r="A16" s="22" t="s">
        <v>12</v>
      </c>
      <c r="B16" s="14" t="s">
        <v>13</v>
      </c>
      <c r="C16" s="14" t="s">
        <v>7</v>
      </c>
      <c r="E16" s="7"/>
      <c r="F16" s="7"/>
      <c r="G16" s="7"/>
      <c r="I16" s="37"/>
      <c r="J16" s="37" t="s">
        <v>1</v>
      </c>
      <c r="K16" s="37"/>
      <c r="L16" s="37">
        <v>2.2999999999999998</v>
      </c>
      <c r="M16" s="37"/>
      <c r="N16" s="37">
        <v>2.2999999999999998</v>
      </c>
    </row>
    <row r="17" spans="1:29" ht="30" customHeight="1" x14ac:dyDescent="0.25">
      <c r="A17" s="22"/>
      <c r="B17" s="14" t="s">
        <v>11</v>
      </c>
      <c r="C17" s="14" t="s">
        <v>7</v>
      </c>
      <c r="D17" s="52">
        <v>460</v>
      </c>
      <c r="E17" s="7"/>
      <c r="F17" s="7">
        <v>4184.87</v>
      </c>
      <c r="G17" s="7"/>
      <c r="H17" s="52">
        <f>D17+F17</f>
        <v>4644.87</v>
      </c>
      <c r="I17" s="37"/>
      <c r="J17" s="55" t="s">
        <v>1</v>
      </c>
      <c r="K17" s="55"/>
      <c r="L17" s="55">
        <v>2800</v>
      </c>
      <c r="M17" s="55"/>
      <c r="N17" s="55">
        <v>2800</v>
      </c>
    </row>
    <row r="18" spans="1:29" ht="33" customHeight="1" x14ac:dyDescent="0.25">
      <c r="A18" s="22"/>
      <c r="B18" s="14" t="s">
        <v>28</v>
      </c>
      <c r="C18" s="14" t="s">
        <v>33</v>
      </c>
      <c r="D18" s="8" t="s">
        <v>1</v>
      </c>
      <c r="E18" s="7"/>
      <c r="F18" s="4" t="s">
        <v>1</v>
      </c>
      <c r="G18" s="7"/>
      <c r="H18" s="4" t="s">
        <v>1</v>
      </c>
      <c r="I18" s="37"/>
      <c r="J18" s="48">
        <v>0.17</v>
      </c>
      <c r="K18" s="37"/>
      <c r="L18" s="48" t="s">
        <v>1</v>
      </c>
      <c r="M18" s="37"/>
      <c r="N18" s="48" t="s">
        <v>1</v>
      </c>
    </row>
    <row r="19" spans="1:29" s="13" customFormat="1" ht="18" customHeight="1" x14ac:dyDescent="0.25">
      <c r="A19" s="27"/>
      <c r="B19" s="27"/>
      <c r="C19" s="27" t="s">
        <v>31</v>
      </c>
      <c r="D19" s="53">
        <f>D17</f>
        <v>460</v>
      </c>
      <c r="E19" s="10"/>
      <c r="F19" s="41">
        <f>F17</f>
        <v>4184.87</v>
      </c>
      <c r="G19" s="43"/>
      <c r="H19" s="41">
        <f>H17</f>
        <v>4644.87</v>
      </c>
      <c r="I19" s="43"/>
      <c r="J19" s="44">
        <v>0.17</v>
      </c>
      <c r="K19" s="43"/>
      <c r="L19" s="44">
        <v>2802.3</v>
      </c>
      <c r="M19" s="43"/>
      <c r="N19" s="44">
        <v>2802.47</v>
      </c>
      <c r="O19" s="10"/>
      <c r="P19" s="10"/>
      <c r="Q19" s="10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29" ht="32.25" customHeight="1" x14ac:dyDescent="0.25">
      <c r="A20" s="22" t="s">
        <v>22</v>
      </c>
      <c r="B20" s="14" t="s">
        <v>24</v>
      </c>
      <c r="C20" s="14" t="s">
        <v>29</v>
      </c>
      <c r="D20" s="54">
        <v>85</v>
      </c>
      <c r="E20" s="7"/>
      <c r="F20" s="27" t="s">
        <v>1</v>
      </c>
      <c r="G20" s="7"/>
      <c r="H20" s="52">
        <f>D20</f>
        <v>85</v>
      </c>
      <c r="I20" s="37"/>
      <c r="J20" s="56" t="s">
        <v>1</v>
      </c>
      <c r="K20" s="55"/>
      <c r="L20" s="56" t="s">
        <v>1</v>
      </c>
      <c r="M20" s="55"/>
      <c r="N20" s="56" t="s">
        <v>1</v>
      </c>
    </row>
    <row r="21" spans="1:29" s="13" customFormat="1" ht="18" customHeight="1" x14ac:dyDescent="0.25">
      <c r="A21" s="27"/>
      <c r="B21" s="27"/>
      <c r="C21" s="27" t="s">
        <v>32</v>
      </c>
      <c r="D21" s="50">
        <f>D20</f>
        <v>85</v>
      </c>
      <c r="E21" s="43"/>
      <c r="F21" s="41"/>
      <c r="G21" s="43"/>
      <c r="H21" s="41">
        <f>H20</f>
        <v>85</v>
      </c>
      <c r="I21" s="43"/>
      <c r="J21" s="44" t="s">
        <v>1</v>
      </c>
      <c r="K21" s="43"/>
      <c r="L21" s="44" t="s">
        <v>1</v>
      </c>
      <c r="M21" s="43"/>
      <c r="N21" s="44" t="s">
        <v>1</v>
      </c>
      <c r="O21" s="10"/>
      <c r="P21" s="10"/>
      <c r="Q21" s="10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spans="1:29" ht="30.75" customHeight="1" x14ac:dyDescent="0.25">
      <c r="A22" s="23"/>
      <c r="B22" s="67" t="s">
        <v>17</v>
      </c>
      <c r="C22" s="67"/>
      <c r="D22" s="51">
        <f>D19+D21</f>
        <v>545</v>
      </c>
      <c r="E22" s="40"/>
      <c r="F22" s="41">
        <f>F19</f>
        <v>4184.87</v>
      </c>
      <c r="G22" s="40"/>
      <c r="H22" s="41">
        <f>H19+H21</f>
        <v>4729.87</v>
      </c>
      <c r="I22" s="43"/>
      <c r="J22" s="45">
        <v>0.17</v>
      </c>
      <c r="K22" s="40"/>
      <c r="L22" s="41">
        <v>2802.86</v>
      </c>
      <c r="M22" s="40"/>
      <c r="N22" s="41">
        <v>2803.03</v>
      </c>
      <c r="O22" s="7"/>
      <c r="P22" s="7"/>
      <c r="Q22" s="7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1:29" ht="30.75" customHeight="1" x14ac:dyDescent="0.25">
      <c r="A23" s="23"/>
      <c r="B23" s="67" t="s">
        <v>23</v>
      </c>
      <c r="C23" s="67"/>
      <c r="D23" s="51">
        <v>545.04</v>
      </c>
      <c r="E23" s="40"/>
      <c r="F23" s="41">
        <f>F22</f>
        <v>4184.87</v>
      </c>
      <c r="G23" s="40"/>
      <c r="H23" s="41">
        <f>H22</f>
        <v>4729.87</v>
      </c>
      <c r="I23" s="43"/>
      <c r="J23" s="45">
        <v>0.17</v>
      </c>
      <c r="K23" s="40"/>
      <c r="L23" s="41">
        <v>2802.86</v>
      </c>
      <c r="M23" s="40"/>
      <c r="N23" s="41">
        <v>2803.03</v>
      </c>
      <c r="O23" s="7"/>
      <c r="P23" s="7"/>
      <c r="Q23" s="7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5" spans="1:29" x14ac:dyDescent="0.25">
      <c r="H25" s="8">
        <f>D23+F23</f>
        <v>4729.91</v>
      </c>
    </row>
  </sheetData>
  <mergeCells count="19">
    <mergeCell ref="B23:C23"/>
    <mergeCell ref="J4:N4"/>
    <mergeCell ref="K5:L5"/>
    <mergeCell ref="A6:D6"/>
    <mergeCell ref="B22:C22"/>
    <mergeCell ref="A9:C9"/>
    <mergeCell ref="B10:C10"/>
    <mergeCell ref="A11:D11"/>
    <mergeCell ref="A12:A14"/>
    <mergeCell ref="D7:N7"/>
    <mergeCell ref="A15:C15"/>
    <mergeCell ref="A1:N1"/>
    <mergeCell ref="A2:N2"/>
    <mergeCell ref="C4:C5"/>
    <mergeCell ref="B4:B5"/>
    <mergeCell ref="A4:A5"/>
    <mergeCell ref="D4:H4"/>
    <mergeCell ref="E5:F5"/>
    <mergeCell ref="A3:N3"/>
  </mergeCells>
  <printOptions horizontalCentered="1"/>
  <pageMargins left="0.70866141732283472" right="0.70866141732283472" top="0.74803149606299213" bottom="0.74803149606299213" header="0.39370078740157483" footer="0.31496062992125984"/>
  <pageSetup paperSize="9" scale="83" firstPageNumber="337" pageOrder="overThenDown" orientation="landscape" blackAndWhite="1" useFirstPageNumber="1" r:id="rId1"/>
  <headerFooter alignWithMargins="0">
    <oddHeader>&amp;C&amp;"-,Regular"&amp;11&amp;P</oddHeader>
  </headerFooter>
  <ignoredErrors>
    <ignoredError sqref="H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 II(2)</vt:lpstr>
      <vt:lpstr>'App II(2)'!Print_Area</vt:lpstr>
    </vt:vector>
  </TitlesOfParts>
  <Company>AG OFFICE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GC6J3</dc:creator>
  <cp:lastModifiedBy>Two</cp:lastModifiedBy>
  <cp:lastPrinted>2024-11-25T07:16:34Z</cp:lastPrinted>
  <dcterms:created xsi:type="dcterms:W3CDTF">2001-07-03T19:28:10Z</dcterms:created>
  <dcterms:modified xsi:type="dcterms:W3CDTF">2024-11-25T07:16:40Z</dcterms:modified>
</cp:coreProperties>
</file>