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D:\prithwirajj\Gradation List\GRADATION LIST 01.03 .2025\07.05\"/>
    </mc:Choice>
  </mc:AlternateContent>
  <xr:revisionPtr revIDLastSave="0" documentId="13_ncr:1_{A9E98C3A-EED5-473C-94B3-6AA85A4FB019}" xr6:coauthVersionLast="47" xr6:coauthVersionMax="47" xr10:uidLastSave="{00000000-0000-0000-0000-000000000000}"/>
  <bookViews>
    <workbookView xWindow="-120" yWindow="-120" windowWidth="29040" windowHeight="15720" tabRatio="808" xr2:uid="{00000000-000D-0000-FFFF-FFFF00000000}"/>
  </bookViews>
  <sheets>
    <sheet name="SS_MIP" sheetId="16" r:id="rId1"/>
    <sheet name="DD" sheetId="15" r:id="rId2"/>
    <sheet name="Sr_AO" sheetId="3" r:id="rId3"/>
    <sheet name="Sr_AOC" sheetId="4" r:id="rId4"/>
    <sheet name="AAO" sheetId="5" r:id="rId5"/>
    <sheet name="AAO_C" sheetId="6" r:id="rId6"/>
    <sheet name="Supr" sheetId="7" r:id="rId7"/>
    <sheet name="Asstt_supr" sheetId="18" r:id="rId8"/>
    <sheet name="PA" sheetId="11" r:id="rId9"/>
    <sheet name="Sr_Ar" sheetId="8" r:id="rId10"/>
    <sheet name="Ar" sheetId="9" r:id="rId11"/>
    <sheet name="JHT" sheetId="10" r:id="rId12"/>
    <sheet name="Clerk" sheetId="13" r:id="rId13"/>
    <sheet name="MTS" sheetId="14" r:id="rId14"/>
    <sheet name="Sheet1" sheetId="20" r:id="rId15"/>
  </sheets>
  <definedNames>
    <definedName name="_xlnm._FilterDatabase" localSheetId="2" hidden="1">Sr_AO!$A$6:$R$24</definedName>
    <definedName name="_xlnm._FilterDatabase" localSheetId="9" hidden="1">Sr_Ar!$A$6:$R$39</definedName>
    <definedName name="_xlnm.Print_Titles" localSheetId="4">AAO!$6:$6</definedName>
    <definedName name="_xlnm.Print_Titles" localSheetId="10">Ar!$6:$6</definedName>
    <definedName name="_xlnm.Print_Titles" localSheetId="7">Asstt_supr!$6:$7</definedName>
    <definedName name="_xlnm.Print_Titles" localSheetId="2">Sr_AO!$6:$6</definedName>
    <definedName name="_xlnm.Print_Titles" localSheetId="9">Sr_Ar!$6:$6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6" l="1"/>
  <c r="K25" i="16"/>
  <c r="B17" i="16"/>
  <c r="B18" i="16" s="1"/>
  <c r="B19" i="16" s="1"/>
  <c r="B21" i="16"/>
  <c r="B22" i="16" s="1"/>
  <c r="B23" i="16" s="1"/>
  <c r="A15" i="3"/>
  <c r="A16" i="3" s="1"/>
  <c r="K14" i="16"/>
  <c r="K16" i="16"/>
  <c r="K17" i="16"/>
  <c r="K18" i="16"/>
  <c r="K19" i="16"/>
  <c r="K20" i="16"/>
  <c r="K22" i="16"/>
  <c r="K23" i="16"/>
  <c r="K24" i="16"/>
  <c r="K27" i="16"/>
  <c r="F18" i="16" l="1"/>
  <c r="A9" i="14" l="1"/>
  <c r="A10" i="14" s="1"/>
  <c r="A9" i="3"/>
  <c r="A13" i="3" l="1"/>
  <c r="J28" i="16"/>
  <c r="I28" i="16"/>
  <c r="G28" i="16"/>
  <c r="D28" i="16"/>
  <c r="F27" i="16"/>
  <c r="F24" i="16"/>
  <c r="F23" i="16"/>
  <c r="F21" i="16"/>
  <c r="F19" i="16"/>
  <c r="F17" i="16"/>
  <c r="F16" i="16"/>
  <c r="F14" i="16"/>
  <c r="B14" i="16"/>
  <c r="K28" i="16"/>
  <c r="B15" i="16" l="1"/>
  <c r="F28" i="16"/>
  <c r="A11" i="14"/>
  <c r="A12" i="14" s="1"/>
  <c r="A9" i="9"/>
  <c r="A10" i="9" s="1"/>
  <c r="A11" i="9" s="1"/>
  <c r="A12" i="9" s="1"/>
  <c r="A13" i="9" s="1"/>
  <c r="A14" i="9" l="1"/>
  <c r="A15" i="9" s="1"/>
  <c r="A16" i="9" s="1"/>
</calcChain>
</file>

<file path=xl/sharedStrings.xml><?xml version="1.0" encoding="utf-8"?>
<sst xmlns="http://schemas.openxmlformats.org/spreadsheetml/2006/main" count="1399" uniqueCount="532">
  <si>
    <t>Name</t>
  </si>
  <si>
    <t>Post in which confirmed</t>
  </si>
  <si>
    <t>Date of promotion to current post</t>
  </si>
  <si>
    <t>DD/MM/YYYY</t>
  </si>
  <si>
    <t>Remarks</t>
  </si>
  <si>
    <t xml:space="preserve">Category </t>
  </si>
  <si>
    <t xml:space="preserve">Date of Birth </t>
  </si>
  <si>
    <t xml:space="preserve">Date of joining Govt. service </t>
  </si>
  <si>
    <t xml:space="preserve">Date of joining IAAD </t>
  </si>
  <si>
    <t xml:space="preserve">Date of confirmation </t>
  </si>
  <si>
    <t xml:space="preserve">Service Exam passed </t>
  </si>
  <si>
    <t>SC</t>
  </si>
  <si>
    <t>ST</t>
  </si>
  <si>
    <t>OBC</t>
  </si>
  <si>
    <t>DCT</t>
  </si>
  <si>
    <t>From drop down list</t>
  </si>
  <si>
    <t>Post in which initially joined in IAAD</t>
  </si>
  <si>
    <t>Level</t>
  </si>
  <si>
    <t>Pay</t>
  </si>
  <si>
    <t>DNI</t>
  </si>
  <si>
    <t>Date of passing SOGE/ SAS Exam</t>
  </si>
  <si>
    <t>DEA</t>
  </si>
  <si>
    <t>Educational Qualification</t>
  </si>
  <si>
    <t>Professional</t>
  </si>
  <si>
    <t>Grd</t>
  </si>
  <si>
    <t>Bcom</t>
  </si>
  <si>
    <t>Name of Post</t>
  </si>
  <si>
    <t>Pay level</t>
  </si>
  <si>
    <t>Classification of post</t>
  </si>
  <si>
    <t>S No</t>
  </si>
  <si>
    <t>Grd IT</t>
  </si>
  <si>
    <t>Annexure - A</t>
  </si>
  <si>
    <t>General</t>
  </si>
  <si>
    <t>Auditor</t>
  </si>
  <si>
    <t>Clerk</t>
  </si>
  <si>
    <t>Section Officer</t>
  </si>
  <si>
    <t>Dec-01</t>
  </si>
  <si>
    <t>10/11</t>
  </si>
  <si>
    <t/>
  </si>
  <si>
    <t>3rd MACP w.e.f 1/09/2008</t>
  </si>
  <si>
    <t>Supervisor</t>
  </si>
  <si>
    <t>Group-'D'</t>
  </si>
  <si>
    <t>Tea/coffee  Maker</t>
  </si>
  <si>
    <t>IE1</t>
  </si>
  <si>
    <t>DEAU</t>
  </si>
  <si>
    <t>3rd MACP w.e.f. 01/09/2018</t>
  </si>
  <si>
    <t>3rd MACP w.e.f 05/02/2009</t>
  </si>
  <si>
    <t>3rd MACP w.e.f 04/01/2010</t>
  </si>
  <si>
    <t>2nd MACP w.e.f. 28/03/2013</t>
  </si>
  <si>
    <t>3rd MACP 01/01/2018</t>
  </si>
  <si>
    <t>2nd MACP w.e.f. 01/01/2019</t>
  </si>
  <si>
    <t>Passed SOG, Part-I (P&amp;T) held in 03/2006, 3rd MACP w.e.f. 01/01/2019</t>
  </si>
  <si>
    <t>2nd MACP w.e.f 03/10/2008</t>
  </si>
  <si>
    <t>1st MACP w.e.f 25/09/2008</t>
  </si>
  <si>
    <t>Senior Auditor</t>
  </si>
  <si>
    <t>Group - C</t>
  </si>
  <si>
    <t>Stenographer</t>
  </si>
  <si>
    <t>2nd MACP w.e.f. 01/09/2008, 3rd MACP w.e.f. 01/09/2018</t>
  </si>
  <si>
    <t>Personal Assistant</t>
  </si>
  <si>
    <t>Junior Hindi Translator</t>
  </si>
  <si>
    <t>Data Entry Operator A</t>
  </si>
  <si>
    <t>Wash Boy</t>
  </si>
  <si>
    <t>1st ACP w.e.f. 01/01/2006, 2nd MACP w.e.f. 05/10/2008, 3rd MACP 05/10/2018</t>
  </si>
  <si>
    <t>Multi Tasking Staff</t>
  </si>
  <si>
    <t>1st MACP w.e.f 1/09/2008, 2nd MACP- 20/01/2014</t>
  </si>
  <si>
    <t>Sr. Audit Officer (Commercial)</t>
  </si>
  <si>
    <t>Clerk/Typist</t>
  </si>
  <si>
    <t>Assistant Audit Officer</t>
  </si>
  <si>
    <t>June/July-08</t>
  </si>
  <si>
    <t>Aug-11</t>
  </si>
  <si>
    <t>Sep -12</t>
  </si>
  <si>
    <t>Feb-13</t>
  </si>
  <si>
    <t>Aug-14</t>
  </si>
  <si>
    <t>Mar-12</t>
  </si>
  <si>
    <t>Aug-15</t>
  </si>
  <si>
    <t>Asstt. Audit Officer (Commercial)</t>
  </si>
  <si>
    <t>Assistant Audit Officer (Commercial)</t>
  </si>
  <si>
    <t>8/9</t>
  </si>
  <si>
    <t>Group - B Gazetted</t>
  </si>
  <si>
    <t>Group - B Non Gazetted</t>
  </si>
  <si>
    <t>7/8</t>
  </si>
  <si>
    <t>6/7/8</t>
  </si>
  <si>
    <t>SANCTIONED STRENGTH</t>
  </si>
  <si>
    <t>PERMANENT - 1</t>
  </si>
  <si>
    <t>TEMPORARY - NIL</t>
  </si>
  <si>
    <t>SL. NO.</t>
  </si>
  <si>
    <t>Designation</t>
  </si>
  <si>
    <t>GRADATION LIST</t>
  </si>
  <si>
    <t xml:space="preserve">NOTE :    </t>
  </si>
  <si>
    <t>NOTHING IN THIS LIST IS TO BE TAKEN AS CONVEYING ANY SANCTION OR AUTHORITY OR MAY BE HELD TO SUPERSEDE ANY STANDING RULE OR ORDER OF THE CENTRAL GOVERNMENT WITH WHICH IT MAY BE AT VARIANCE</t>
  </si>
  <si>
    <t>Sl. No.</t>
  </si>
  <si>
    <t>Cadre</t>
  </si>
  <si>
    <t>Sanctioned Strength</t>
  </si>
  <si>
    <t>Men in Position</t>
  </si>
  <si>
    <t>Total</t>
  </si>
  <si>
    <t>Regular own staff</t>
  </si>
  <si>
    <t>Deputation to other office</t>
  </si>
  <si>
    <t>Deputation from other office</t>
  </si>
  <si>
    <t>ASSISTANT AUDIT OFFICERS (Commercial)</t>
  </si>
  <si>
    <t>SUPERVISORS (Civil)</t>
  </si>
  <si>
    <t>SENIOR AUDITORS</t>
  </si>
  <si>
    <t>AUDITORS</t>
  </si>
  <si>
    <t>SENIOR / JUNIOR HINDI TRANSLATOR</t>
  </si>
  <si>
    <t>CLERK/TYPIST</t>
  </si>
  <si>
    <t>DESPATCH RIDER</t>
  </si>
  <si>
    <t>Page No.</t>
  </si>
  <si>
    <t>Group - B</t>
  </si>
  <si>
    <t>Employee ID</t>
  </si>
  <si>
    <t>Permanent</t>
  </si>
  <si>
    <t>Temporary (Casual)</t>
  </si>
  <si>
    <t>SR.AUDIT OFFICERS (Civil)</t>
  </si>
  <si>
    <t>SR.AUDIT OFFICERS (Commercial)</t>
  </si>
  <si>
    <t>ASSISTANT AUDIT OFFICERS (Civil)</t>
  </si>
  <si>
    <t>GROUP - 'C' (MULTI TASKING STAFF)</t>
  </si>
  <si>
    <t xml:space="preserve">PERSONAL ASSISTANT /STENOGRAPHER </t>
  </si>
  <si>
    <t>1/2/3</t>
  </si>
  <si>
    <t>Assistant Supervisor</t>
  </si>
  <si>
    <t>1st MACP w.e.f 25/09/2008, Q.P. Rs.270/-</t>
  </si>
  <si>
    <t>Q.P. Rs.270/-</t>
  </si>
  <si>
    <t>1st MACP w.e.f 05/10/2008, Q.P. Rs.270/-</t>
  </si>
  <si>
    <t>Bcom(H)</t>
  </si>
  <si>
    <t>Clerk/ Typist</t>
  </si>
  <si>
    <t>Group - A Gazetted</t>
  </si>
  <si>
    <t>ASSISTANT SUPERVISOR</t>
  </si>
  <si>
    <t>FINANCE &amp; COMMUNICATION AUDIT OFFICE (Erstwhile P&amp;T Audit Office)  : KOLKATA</t>
  </si>
  <si>
    <t>Passed SOGE Part-I (P&amp;T) held in Dec 2006. 3rd MACP-01/01/2021</t>
  </si>
  <si>
    <t>Passed SAS Group - I Exam held in 8/2011, 3rd MACP w.e.f. 24/01/2022</t>
  </si>
  <si>
    <t>Appointed as Auditor w.e.f.  24/12/2021</t>
  </si>
  <si>
    <t>Passed SAS Exam Gr. I - Aug-21</t>
  </si>
  <si>
    <t>Appointed as Clerk on 23/02/2022</t>
  </si>
  <si>
    <t>3rd MACP- 29/1/2021</t>
  </si>
  <si>
    <t>Sr. Audit Officer (Civil)</t>
  </si>
  <si>
    <t>Assistant Audit Officer (Civil)</t>
  </si>
  <si>
    <t>WBKLP 7010317</t>
  </si>
  <si>
    <t>WBKLP 7010294</t>
  </si>
  <si>
    <t>Shri Susobhan Deb</t>
  </si>
  <si>
    <t>Shri Prasanta Barua</t>
  </si>
  <si>
    <t>Shri Suman Deb Roy</t>
  </si>
  <si>
    <t>Smt Sumana Ghosh (Bardhan)</t>
  </si>
  <si>
    <t>Shri Sudipta Mallick</t>
  </si>
  <si>
    <t>Shri Arun Chowdhury</t>
  </si>
  <si>
    <t>Shri Niranjan Kand</t>
  </si>
  <si>
    <t>Shri Sudipta Das</t>
  </si>
  <si>
    <t>Shri Soumen Mondal</t>
  </si>
  <si>
    <t>Shri Tarun Kanti Roy</t>
  </si>
  <si>
    <t>Shri Surajit Sengupta</t>
  </si>
  <si>
    <t>Shri Abhijit Roy</t>
  </si>
  <si>
    <t>Smt Soumika Ghosal</t>
  </si>
  <si>
    <t>Shri Sarswati Charan Nandan</t>
  </si>
  <si>
    <t>Shri Pradipto Saha</t>
  </si>
  <si>
    <t>Shri  Shew Lal Chowdhury</t>
  </si>
  <si>
    <t>Shri  Sanjay Kumar Sinha</t>
  </si>
  <si>
    <t>Shri  Saumitra Karmakar</t>
  </si>
  <si>
    <t>Shri  Ram Raj Singh</t>
  </si>
  <si>
    <t>Shri  Sushil Kumar</t>
  </si>
  <si>
    <t>Smt Rita Bose</t>
  </si>
  <si>
    <t>Smt Alakananda Bhattacharya</t>
  </si>
  <si>
    <t>Shri  Amitava Biswas</t>
  </si>
  <si>
    <t>Smt Dalia Mazumder (Halder)</t>
  </si>
  <si>
    <t>Shri  Ranjan Kumar Mondal</t>
  </si>
  <si>
    <t>Shri  Sudhin Kumar Dhar</t>
  </si>
  <si>
    <t>Shri  Uttam Kar</t>
  </si>
  <si>
    <t>Shri  Biswajit Ghosh</t>
  </si>
  <si>
    <t>Smt  Amita Dhar</t>
  </si>
  <si>
    <t>Shri  Manick Chandra Dey</t>
  </si>
  <si>
    <t>Smt Madhumita Bhattacharyya</t>
  </si>
  <si>
    <t>Shri Sudhi Ranjan Banerjee</t>
  </si>
  <si>
    <t>Shri  Raj Kumar Naskar</t>
  </si>
  <si>
    <t>Shri  Bidyut Chakraborty</t>
  </si>
  <si>
    <t>Shri  Hanumant Gupta</t>
  </si>
  <si>
    <t>Shri  Ravi Kant Verma</t>
  </si>
  <si>
    <t>Shri  Santosh Mistry</t>
  </si>
  <si>
    <t>Shri  Sudip Kumar De</t>
  </si>
  <si>
    <t>Shri  Narayan Dhar</t>
  </si>
  <si>
    <t>Shri Abinash  Chandra Samajpati</t>
  </si>
  <si>
    <t>Shri Amal Krishna Biswas</t>
  </si>
  <si>
    <t>Shri Suraj Kumar Hembram</t>
  </si>
  <si>
    <t>Shri Tapan Debnath</t>
  </si>
  <si>
    <t>Shri Bikash Kanti Ghosh</t>
  </si>
  <si>
    <t>Shri Tarun Kumar Panda</t>
  </si>
  <si>
    <t>Shri Subhasis Das</t>
  </si>
  <si>
    <t>Shri Laxman Bhattacherjee</t>
  </si>
  <si>
    <t>Shri Sanju Samanta</t>
  </si>
  <si>
    <t>Shri Ram Kumar Sadhukhan</t>
  </si>
  <si>
    <t>Smt Chandrima Sen</t>
  </si>
  <si>
    <t>Smt Kasturi Nath (Sengupta)</t>
  </si>
  <si>
    <t>Smt Debomita Ghosh</t>
  </si>
  <si>
    <t>Shri Rakesh Sharma Lohar</t>
  </si>
  <si>
    <t>Shri Soumadeep Biswas</t>
  </si>
  <si>
    <t>Shri Bapi Das</t>
  </si>
  <si>
    <t>Shri Avijit Ghosh</t>
  </si>
  <si>
    <t>Shri Rabi Saha</t>
  </si>
  <si>
    <t>Shri Sanjib Das</t>
  </si>
  <si>
    <t>Shri Tarun Kumar Tripathy</t>
  </si>
  <si>
    <t>Shri Arun Chatterjee</t>
  </si>
  <si>
    <t>Smt Anima Dey</t>
  </si>
  <si>
    <t>Shri Srikanta Majhi</t>
  </si>
  <si>
    <t>Shri Nemai Chand Kayal</t>
  </si>
  <si>
    <t>Shri Goutam Roy</t>
  </si>
  <si>
    <t>Shri Rajkumar Thakur</t>
  </si>
  <si>
    <t>Shri Dibyendu Haldar</t>
  </si>
  <si>
    <t>Shri Krishna Bahadur Thapa</t>
  </si>
  <si>
    <t>Ms Shyamali Mahatma</t>
  </si>
  <si>
    <t>Shri Prithwiraj Ghosh</t>
  </si>
  <si>
    <t>Smt Somi Ghosal</t>
  </si>
  <si>
    <t>Shri Anil Kumar Dhar</t>
  </si>
  <si>
    <t>Shri Abhishek Rana</t>
  </si>
  <si>
    <t>Shri Rahul Bag</t>
  </si>
  <si>
    <t>Shri Nazir Hussain</t>
  </si>
  <si>
    <t>Shri Tapan Raj</t>
  </si>
  <si>
    <t>Shri Suvankar Pathak</t>
  </si>
  <si>
    <t>Shri Rahul Kumar</t>
  </si>
  <si>
    <t>Shri Brajkishor Kumar</t>
  </si>
  <si>
    <t>Shri Prasad Prince Kumar Hari</t>
  </si>
  <si>
    <t>Ms. Lakshmi Murmu</t>
  </si>
  <si>
    <t>Shri Aniket Biswas</t>
  </si>
  <si>
    <t>Shri Salku Mandi</t>
  </si>
  <si>
    <t>Shri Sunil  Kumar Mahato</t>
  </si>
  <si>
    <t>Shri Abhijit Das</t>
  </si>
  <si>
    <t>Ms. Jolly Acharya</t>
  </si>
  <si>
    <t>Ms. Shampa Ghosh</t>
  </si>
  <si>
    <t>Ms.  Jayati Mukherjee</t>
  </si>
  <si>
    <t>2</t>
  </si>
  <si>
    <t>WBKLP7113000</t>
  </si>
  <si>
    <t xml:space="preserve">Name </t>
  </si>
  <si>
    <t>Shri Madhusudan Acharya</t>
  </si>
  <si>
    <t>B.A</t>
  </si>
  <si>
    <t>Sailes Dasmahapatra</t>
  </si>
  <si>
    <t>Saikat Das</t>
  </si>
  <si>
    <t>Raghunath Kasaudhan</t>
  </si>
  <si>
    <t>Sumit Kumar</t>
  </si>
  <si>
    <t>Vikas Kumar Vikram</t>
  </si>
  <si>
    <t>28.02.1995</t>
  </si>
  <si>
    <t>29.08.1994</t>
  </si>
  <si>
    <t>29.09.2022</t>
  </si>
  <si>
    <t>14.10.2022</t>
  </si>
  <si>
    <t>06.10.2022</t>
  </si>
  <si>
    <t>25.10.2022</t>
  </si>
  <si>
    <t>13.10.2022</t>
  </si>
  <si>
    <t>02.01.2023</t>
  </si>
  <si>
    <t>27.08.2021</t>
  </si>
  <si>
    <t>24.05.2022</t>
  </si>
  <si>
    <t>10.05.1992</t>
  </si>
  <si>
    <t>Grd (Comp. Science &amp; Engineering)</t>
  </si>
  <si>
    <t>B.Sc(Phy)</t>
  </si>
  <si>
    <t>B.Ed.</t>
  </si>
  <si>
    <t>21.09.2021</t>
  </si>
  <si>
    <t>M.Sc. (Physics)</t>
  </si>
  <si>
    <t>BBM</t>
  </si>
  <si>
    <t>05.03.1990</t>
  </si>
  <si>
    <t>B.E.(Electronics and Communication)</t>
  </si>
  <si>
    <t>Gen-EWS</t>
  </si>
  <si>
    <t>Shri Amit Kumar</t>
  </si>
  <si>
    <t>JHT</t>
  </si>
  <si>
    <t>WBKLP  6060423</t>
  </si>
  <si>
    <t>18 to 19</t>
  </si>
  <si>
    <t xml:space="preserve">  DIRECTOR  (IA&amp;AS)</t>
  </si>
  <si>
    <t>Shri Balbir Toppo</t>
  </si>
  <si>
    <t>B.com.</t>
  </si>
  <si>
    <t xml:space="preserve"> </t>
  </si>
  <si>
    <t>1st MACP 22/05/2013, Cat- PH (HH), 2nd MACP w.ef. 24.05.2023</t>
  </si>
  <si>
    <t>Md. Mahtab Hussain</t>
  </si>
  <si>
    <t>B.sc (math)</t>
  </si>
  <si>
    <t>05.01.1996</t>
  </si>
  <si>
    <t>17.10.22</t>
  </si>
  <si>
    <t>03.10.2023</t>
  </si>
  <si>
    <t>Shri Sudipta Paul</t>
  </si>
  <si>
    <t>Shri Anik Basu</t>
  </si>
  <si>
    <t>Shri Sonit Das</t>
  </si>
  <si>
    <t>Ritesh Bhattachayya</t>
  </si>
  <si>
    <t>B.E</t>
  </si>
  <si>
    <t>Tamal Ghosh</t>
  </si>
  <si>
    <t>B.Tech</t>
  </si>
  <si>
    <t>Jyoti Kumari</t>
  </si>
  <si>
    <t>B.SC(H),  Maths</t>
  </si>
  <si>
    <t>Anurag Gupta</t>
  </si>
  <si>
    <t>B,Com(H)</t>
  </si>
  <si>
    <t>Vikrant Kumar</t>
  </si>
  <si>
    <t>Aashish Kumar</t>
  </si>
  <si>
    <t>B.A(H), ECO</t>
  </si>
  <si>
    <t>Ashish Sharma</t>
  </si>
  <si>
    <t>B.Com</t>
  </si>
  <si>
    <t>Abhishek Kumar Rajhans</t>
  </si>
  <si>
    <t>B.A (H)  English</t>
  </si>
  <si>
    <t>EWS</t>
  </si>
  <si>
    <t>Rahul Shaw</t>
  </si>
  <si>
    <t>B.Com(H)</t>
  </si>
  <si>
    <t>Umesh Yadav</t>
  </si>
  <si>
    <t>B.A (H) History</t>
  </si>
  <si>
    <t>Rohit Bharti</t>
  </si>
  <si>
    <t>Nihar Ranjan Show</t>
  </si>
  <si>
    <t>B.Sc (H)</t>
  </si>
  <si>
    <t>Shri Aniruddha Pandit</t>
  </si>
  <si>
    <t>Shri Indrasish Mukherjee</t>
  </si>
  <si>
    <t>Vikash Kumar</t>
  </si>
  <si>
    <t>Ankur Prakash</t>
  </si>
  <si>
    <t>Asutosh Kumar</t>
  </si>
  <si>
    <t>B.Tech (Manufacturing Eng.)</t>
  </si>
  <si>
    <t>12.04.24</t>
  </si>
  <si>
    <t>04.03.24</t>
  </si>
  <si>
    <t>01.01.2026</t>
  </si>
  <si>
    <t>May-03</t>
  </si>
  <si>
    <t>WBKLP 7010370</t>
  </si>
  <si>
    <t>secondary</t>
  </si>
  <si>
    <t>Higher Secondary</t>
  </si>
  <si>
    <t>B.sc</t>
  </si>
  <si>
    <t>Secondary</t>
  </si>
  <si>
    <t>M.Sc</t>
  </si>
  <si>
    <t>Prabal Pyne</t>
  </si>
  <si>
    <t>M.Com</t>
  </si>
  <si>
    <t>MA (Engllish), Arts</t>
  </si>
  <si>
    <t>BA</t>
  </si>
  <si>
    <t>Higher secondary</t>
  </si>
  <si>
    <t>B.Sc</t>
  </si>
  <si>
    <t>M.Sc,Phd</t>
  </si>
  <si>
    <t>09.05.1982</t>
  </si>
  <si>
    <t>16.08.2010</t>
  </si>
  <si>
    <t>AAO</t>
  </si>
  <si>
    <t>16.08.2012</t>
  </si>
  <si>
    <t>31.12.2024(A/N)</t>
  </si>
  <si>
    <t>Shri Rajani Kant Sinha</t>
  </si>
  <si>
    <t>17-05-2024 (A/N)</t>
  </si>
  <si>
    <t>Shri Prabhat Malviya,Deputy Director</t>
  </si>
  <si>
    <r>
      <t>AS STOOD ON 1</t>
    </r>
    <r>
      <rPr>
        <b/>
        <u/>
        <vertAlign val="superscript"/>
        <sz val="11"/>
        <rFont val="Arial"/>
        <family val="2"/>
      </rPr>
      <t>ST</t>
    </r>
    <r>
      <rPr>
        <b/>
        <u/>
        <sz val="11"/>
        <rFont val="Arial"/>
        <family val="2"/>
      </rPr>
      <t xml:space="preserve"> MARCH 2025</t>
    </r>
  </si>
  <si>
    <t>Shri Kamal Kumar Meena</t>
  </si>
  <si>
    <t>B.Com
(Hons.)</t>
  </si>
  <si>
    <t>Genl.</t>
  </si>
  <si>
    <t xml:space="preserve">14/03/2000 </t>
  </si>
  <si>
    <t>Cl/Typist</t>
  </si>
  <si>
    <t>June/July'
2008</t>
  </si>
  <si>
    <t>B. Com.
(Hons.)</t>
  </si>
  <si>
    <t>S.C.</t>
  </si>
  <si>
    <t>Steno</t>
  </si>
  <si>
    <t>WBKLP 7150056</t>
  </si>
  <si>
    <t>WBKLP 7120152</t>
  </si>
  <si>
    <t>Deputy Director,  Finance and Communication Audit Office, Kolkata</t>
  </si>
  <si>
    <t>Taken charge as Deputy Director w.e.f. 23.01.2024</t>
  </si>
  <si>
    <t>ASSISTANT DIRECTOR(OFFICIAL LANGUAGE)</t>
  </si>
  <si>
    <t>HINDI TYPIST</t>
  </si>
  <si>
    <t xml:space="preserve">SANCTIONED STRENGTH AND MEN IN POSITION OF THE OFFICERS AND OFFICIALS OF F&amp;C AUDIT OFFICE, KOLKATA   AS ON 01-03-2025    </t>
  </si>
  <si>
    <t>Shri Utpal Naskar</t>
  </si>
  <si>
    <t>Shri Partho Protim Mondal</t>
  </si>
  <si>
    <t>Shri Tapan Saha</t>
  </si>
  <si>
    <t>1st   MACP w.e.f 01.01.2023</t>
  </si>
  <si>
    <t>3rd  MACP w.e.f 01.01.2024</t>
  </si>
  <si>
    <t>06.08.1995</t>
  </si>
  <si>
    <t>17.10.2022</t>
  </si>
  <si>
    <t>09.05.2023</t>
  </si>
  <si>
    <t>21.12.2022</t>
  </si>
  <si>
    <t>NFU w.e.f. 01/05/2017</t>
  </si>
  <si>
    <t>ST,    OH (PH)</t>
  </si>
  <si>
    <t xml:space="preserve">NFU w.e.f. 01/01/2016 </t>
  </si>
  <si>
    <t>NFU w.e.f. 01/11/2016</t>
  </si>
  <si>
    <t>NFU w.e.f. 17/11/2018</t>
  </si>
  <si>
    <t xml:space="preserve">i.Past service from 02/08/2023 to 24/01/2024 in O/o the Asst commissioner , Bhawanipur Division, CGST &amp; CX , GST Bhawan Kolkata , ii.Appointed as Auditor w.e.f.  25/01/2024 (F/N). </t>
  </si>
  <si>
    <t xml:space="preserve">  i.Past service from 26/10/2022 to 31/01/2024 in O/o the ESI Corporation,Panchdeep Bhawan, Grant Lane , Kolkata ii.Appointed as Auditor w.e.f.  01/02/2024 (F/N). </t>
  </si>
  <si>
    <t>i.Past service from 30/09/2021 to 31/01/2024 in O/o the  Director of Accoutns (*Postal), DOP, Odisha ii.Joined this BAO as an Auditor w.e.f 01.02.2024</t>
  </si>
  <si>
    <t>i.Past service  from 23/11/16 to 9/5/17 in O/o the AG (Audit), Sikkim,,Gangtok                ii.Appointed as Auditor w.e.f.  11/05/17 (F/N)         iii. QP - Rs.270/-</t>
  </si>
  <si>
    <t>RAE-May 2005</t>
  </si>
  <si>
    <t>RAE-Sept 2011,  CPD-I- Mar 2015,  CPD-II- May 2023</t>
  </si>
  <si>
    <t>RAE-May-June 2004,  CPD-I- Mar 2014</t>
  </si>
  <si>
    <t>RAE-Dec 2006,  CPD-I-Mar 2014,  CPD-II-Aug 2021</t>
  </si>
  <si>
    <t xml:space="preserve"> RAE-Aug 2011,  CPD-I-Mar 2014,  CPD-II-Nov 2019</t>
  </si>
  <si>
    <t>Joined this office as SAO on 31.12.2024(A/N) from O/o DGA mines, kolkata</t>
  </si>
  <si>
    <t>RAE-Dec 2024</t>
  </si>
  <si>
    <t>RAE-Aug,2014, CPD-I -Sep,2017, CPD-II -Dec-2024</t>
  </si>
  <si>
    <t>CPD-I-Aug 2021</t>
  </si>
  <si>
    <t xml:space="preserve"> i.Past service from 10/12/15 to 29/12/17 in O/o the AG (Audit), Punjab, Chandigarh )              ii.Joined this BAO as an Auditor on mutual transfer w.e.f. 1/1/18                                  iii. QP Rs.270/-             iv.SP Rs. 570/-</t>
  </si>
  <si>
    <t>1st MACP w.e.f 03/04/2022</t>
  </si>
  <si>
    <t>Joind this BAO Kolkata on 16/01/2023 after transfer from O/o DGA Central Railway, Mumbai</t>
  </si>
  <si>
    <t>B.Sc, B.Ed</t>
  </si>
  <si>
    <t>RAE-May 2005,         CPD-I-Aug 2013,         CPD-II- Dec 2018</t>
  </si>
  <si>
    <t>1. Joined this BAO as Sr. AO from BAO Cuttack w.e.f. 10/06/2019 (A/N).               ii.2nd MACP w.e.f. 20/11/2019</t>
  </si>
  <si>
    <t>RAE-Nov 2010,         CPD-I-Mar 2014</t>
  </si>
  <si>
    <t>i.Initial Appointment  in SWTC Kolkata ii.Joined this BAO as Sr.AO on transfer from BAO Patna w.e.f. 07/06/2022</t>
  </si>
  <si>
    <t>i.Initial appointment  in SWTC Kolkata ii.NFU w.e.f. 11.06.2018</t>
  </si>
  <si>
    <t>03-05-2024    (A/N)</t>
  </si>
  <si>
    <t>BSc</t>
  </si>
  <si>
    <t xml:space="preserve">B.Sc(H), </t>
  </si>
  <si>
    <t>B.Ed</t>
  </si>
  <si>
    <t>RAE,    CPD-I,   (CPD-II-June 2019)</t>
  </si>
  <si>
    <t>Shri Alok Chaturvedi</t>
  </si>
  <si>
    <r>
      <t xml:space="preserve">1st ACP w.e.f. 01/01/2006, 2nd MACP- w.e.f. 01/09/2008, </t>
    </r>
    <r>
      <rPr>
        <sz val="8"/>
        <rFont val="Calibri"/>
        <family val="2"/>
      </rPr>
      <t>3rd MACP w.e.f. 17/05/2017</t>
    </r>
  </si>
  <si>
    <t>Assistant Audit Officer(P)</t>
  </si>
  <si>
    <t>i.Initial apppointment in SWTC Kolkata ii.NFU w.e.f. 01.01.2016  iii.Section Officer from 27.11.2008</t>
  </si>
  <si>
    <t>WBKLP 7010407</t>
  </si>
  <si>
    <t>WBKLP 7010409</t>
  </si>
  <si>
    <t>WBKLP 7010411</t>
  </si>
  <si>
    <t>WBKLP 7010445</t>
  </si>
  <si>
    <t>WBKLP 7010454</t>
  </si>
  <si>
    <t>WBKLP 7110025</t>
  </si>
  <si>
    <t>WBKLP 7010470</t>
  </si>
  <si>
    <t>WBKLP 7110029</t>
  </si>
  <si>
    <t>WBKLP 7110027</t>
  </si>
  <si>
    <t>i.NFU w.e.f. 01/01/2016.  ii.Section officer from 10/07/2008</t>
  </si>
  <si>
    <t>i. Joined this BAO as Sr.AO on transfer from BAO Patna w.e.f. 04/05/2022.    ii.2nd MACP w.e.f 30.11.2015</t>
  </si>
  <si>
    <t>Joined this BAO on transfer from BAO Patna  w.e.f  09.07.2024</t>
  </si>
  <si>
    <t>WBKLP 7110065</t>
  </si>
  <si>
    <t>WBKLP 7110108</t>
  </si>
  <si>
    <t>WBKLP 7110112</t>
  </si>
  <si>
    <t>WBKLC 5012393</t>
  </si>
  <si>
    <t>WBKLP 7110170</t>
  </si>
  <si>
    <t>WBKLP 7110171</t>
  </si>
  <si>
    <t>WBKLP 7110172</t>
  </si>
  <si>
    <t>WBKLP 7110173</t>
  </si>
  <si>
    <t>WBKLP 7110154</t>
  </si>
  <si>
    <t>WBKLP 7110152</t>
  </si>
  <si>
    <t>WBKLP 7110158</t>
  </si>
  <si>
    <t>WBKLP 7110176</t>
  </si>
  <si>
    <t>WBKLP 7110177</t>
  </si>
  <si>
    <t>WBKLP 7110180</t>
  </si>
  <si>
    <t>WBKLP 7110178</t>
  </si>
  <si>
    <t>WBKLP 7110179</t>
  </si>
  <si>
    <t>WBKLP 7110168</t>
  </si>
  <si>
    <t>WBKLP 7110166</t>
  </si>
  <si>
    <t>WBKLP 7110183</t>
  </si>
  <si>
    <t>WBKLP 7110157</t>
  </si>
  <si>
    <t xml:space="preserve">  WBKLP 7110164</t>
  </si>
  <si>
    <t>WBKLP 7110163</t>
  </si>
  <si>
    <t>WBKLP 7110167</t>
  </si>
  <si>
    <t>WBKLP 7110189</t>
  </si>
  <si>
    <t>WBKLP 7110203</t>
  </si>
  <si>
    <t>WBKLP 7110190</t>
  </si>
  <si>
    <t>WBKLP 7110191</t>
  </si>
  <si>
    <t>WBKLP 7110192</t>
  </si>
  <si>
    <t>WBKLP 7110193</t>
  </si>
  <si>
    <t>WBKLP 7110194</t>
  </si>
  <si>
    <t>WBKLP 7110195</t>
  </si>
  <si>
    <t>WBKLP 7110202</t>
  </si>
  <si>
    <t>WBKLP 7110196</t>
  </si>
  <si>
    <t>WBKLP 7110197</t>
  </si>
  <si>
    <t>WBKLP 7110198</t>
  </si>
  <si>
    <t>WBKLP 7110201</t>
  </si>
  <si>
    <t>WBKLP 7110199</t>
  </si>
  <si>
    <t>WBKLP 7110200</t>
  </si>
  <si>
    <t>WBKLP 7110053</t>
  </si>
  <si>
    <t>WBKLP 7110056</t>
  </si>
  <si>
    <t>WBKLP 7110062</t>
  </si>
  <si>
    <t>WBKLP 7110064</t>
  </si>
  <si>
    <t>WBKLP  7113000</t>
  </si>
  <si>
    <t>WBKLP  7110151</t>
  </si>
  <si>
    <t>WBKLP 7110071</t>
  </si>
  <si>
    <t>WBKLP 7110075</t>
  </si>
  <si>
    <t>WBKLP 7110076</t>
  </si>
  <si>
    <t>WBKLP 7110077</t>
  </si>
  <si>
    <t>WBKLP 7110078</t>
  </si>
  <si>
    <t>WBKLP 7110079</t>
  </si>
  <si>
    <t>WBKLP 7110080</t>
  </si>
  <si>
    <t>WBKLP 7110082</t>
  </si>
  <si>
    <t>WBKLP 7110084</t>
  </si>
  <si>
    <t>WBKLP 7110085</t>
  </si>
  <si>
    <t>WBKLP 7110087</t>
  </si>
  <si>
    <t>WBKLP 7110033</t>
  </si>
  <si>
    <t>WBKLP 7110090</t>
  </si>
  <si>
    <t>WBKLP 7110091</t>
  </si>
  <si>
    <t>WBKLP 7110094</t>
  </si>
  <si>
    <t>WBKLP 7110095</t>
  </si>
  <si>
    <t>WBKLP 7110096</t>
  </si>
  <si>
    <t>WBKLP 7110097</t>
  </si>
  <si>
    <t>WBKLP 7110100</t>
  </si>
  <si>
    <t>WBKLP 7110101</t>
  </si>
  <si>
    <t>WBKLP 7110107</t>
  </si>
  <si>
    <t>WBKLP 7110115</t>
  </si>
  <si>
    <t>WBKLP 7110109</t>
  </si>
  <si>
    <t>WBKLP 7110110</t>
  </si>
  <si>
    <t>WBKLP 7110111</t>
  </si>
  <si>
    <t>WBKLP 7110113</t>
  </si>
  <si>
    <t>WBKLP 7110114</t>
  </si>
  <si>
    <t>WBKLP 7110131</t>
  </si>
  <si>
    <t>WBKLP 7110133</t>
  </si>
  <si>
    <t>WBKLP 7110135</t>
  </si>
  <si>
    <t>WBKLP 7110136</t>
  </si>
  <si>
    <t>WBKLP 7110141</t>
  </si>
  <si>
    <t>WBKLP 7110134</t>
  </si>
  <si>
    <t>WBKLP 7110132</t>
  </si>
  <si>
    <t>WBKLP 7110130</t>
  </si>
  <si>
    <t>WBKLP 7110129</t>
  </si>
  <si>
    <t>WBKLP 7110148</t>
  </si>
  <si>
    <t>WBKLP 7110116</t>
  </si>
  <si>
    <t>WBKLP 7110144</t>
  </si>
  <si>
    <t>WBKLP 7110139</t>
  </si>
  <si>
    <t xml:space="preserve">1st MACP w.e.f 1/09/2008 </t>
  </si>
  <si>
    <t>1st MACP w.e.f 1/09/2008</t>
  </si>
  <si>
    <t>1st MACP w.e.f 24/09/2008</t>
  </si>
  <si>
    <t>1st MACP w.e.f 14/10/2008</t>
  </si>
  <si>
    <t>3rd  MACP w.e.f 01.06.2022</t>
  </si>
  <si>
    <r>
      <rPr>
        <b/>
        <sz val="11"/>
        <rFont val="Calibri"/>
        <family val="2"/>
        <scheme val="minor"/>
      </rPr>
      <t xml:space="preserve">1. </t>
    </r>
    <r>
      <rPr>
        <sz val="11"/>
        <rFont val="Calibri"/>
        <family val="2"/>
        <scheme val="minor"/>
      </rPr>
      <t xml:space="preserve">Initial Appointment  in SWTC Kolkata </t>
    </r>
    <r>
      <rPr>
        <b/>
        <sz val="11"/>
        <rFont val="Calibri"/>
        <family val="2"/>
        <scheme val="minor"/>
      </rPr>
      <t>2</t>
    </r>
    <r>
      <rPr>
        <sz val="11"/>
        <rFont val="Calibri"/>
        <family val="2"/>
        <scheme val="minor"/>
      </rPr>
      <t xml:space="preserve">. Joined this BAO as Sr. AO on transfer from BAO Cuttack on 07/09/2020.  </t>
    </r>
    <r>
      <rPr>
        <b/>
        <sz val="11"/>
        <rFont val="Calibri"/>
        <family val="2"/>
        <scheme val="minor"/>
      </rPr>
      <t xml:space="preserve">3. </t>
    </r>
    <r>
      <rPr>
        <sz val="11"/>
        <rFont val="Calibri"/>
        <family val="2"/>
        <scheme val="minor"/>
      </rPr>
      <t>2nd MACP on 20/11/2019</t>
    </r>
  </si>
  <si>
    <r>
      <rPr>
        <b/>
        <sz val="11"/>
        <color rgb="FF000000"/>
        <rFont val="Calibri"/>
        <family val="2"/>
        <scheme val="minor"/>
      </rPr>
      <t>1</t>
    </r>
    <r>
      <rPr>
        <sz val="11"/>
        <color indexed="8"/>
        <rFont val="Calibri"/>
        <family val="2"/>
        <scheme val="minor"/>
      </rPr>
      <t xml:space="preserve">. Joined this BAO ar Sr. AO on transfer from BAO Jaipur w.e.f. 31/8/2020.              </t>
    </r>
    <r>
      <rPr>
        <b/>
        <sz val="11"/>
        <color rgb="FF000000"/>
        <rFont val="Calibri"/>
        <family val="2"/>
        <scheme val="minor"/>
      </rPr>
      <t xml:space="preserve">2. </t>
    </r>
    <r>
      <rPr>
        <sz val="11"/>
        <color indexed="8"/>
        <rFont val="Calibri"/>
        <family val="2"/>
        <scheme val="minor"/>
      </rPr>
      <t>2nd MACP 20/11/2019</t>
    </r>
  </si>
  <si>
    <r>
      <t xml:space="preserve">1. Joined this BAO  as Sr. AO from BAO Ahmedabad w.e.f. 23/01/19             </t>
    </r>
    <r>
      <rPr>
        <b/>
        <sz val="11"/>
        <color rgb="FF000000"/>
        <rFont val="Calibri"/>
        <family val="2"/>
        <scheme val="minor"/>
      </rPr>
      <t>2</t>
    </r>
    <r>
      <rPr>
        <sz val="11"/>
        <color indexed="8"/>
        <rFont val="Calibri"/>
        <family val="2"/>
        <scheme val="minor"/>
      </rPr>
      <t xml:space="preserve">. 1st MACP w.e.f. 09/10/2008.           </t>
    </r>
    <r>
      <rPr>
        <b/>
        <sz val="11"/>
        <color rgb="FF000000"/>
        <rFont val="Calibri"/>
        <family val="2"/>
        <scheme val="minor"/>
      </rPr>
      <t xml:space="preserve"> 3.</t>
    </r>
    <r>
      <rPr>
        <sz val="11"/>
        <color indexed="8"/>
        <rFont val="Calibri"/>
        <family val="2"/>
        <scheme val="minor"/>
      </rPr>
      <t xml:space="preserve"> 2nd MACP w.e.f. 20/11/2019</t>
    </r>
  </si>
  <si>
    <r>
      <t xml:space="preserve">1. Joined this BAO as Sr.AO on transfer from BAO Patna w.e.f. 04/02/2021.          </t>
    </r>
    <r>
      <rPr>
        <b/>
        <sz val="11"/>
        <color theme="1"/>
        <rFont val="Calibri"/>
        <family val="2"/>
        <scheme val="minor"/>
      </rPr>
      <t xml:space="preserve"> 2.</t>
    </r>
    <r>
      <rPr>
        <sz val="11"/>
        <color theme="1"/>
        <rFont val="Calibri"/>
        <family val="2"/>
        <scheme val="minor"/>
      </rPr>
      <t xml:space="preserve">2nd MACP w.e.f </t>
    </r>
    <r>
      <rPr>
        <sz val="11"/>
        <rFont val="Calibri"/>
        <family val="2"/>
        <scheme val="minor"/>
      </rPr>
      <t>29/06/2022</t>
    </r>
  </si>
  <si>
    <r>
      <rPr>
        <b/>
        <sz val="11"/>
        <rFont val="Calibri"/>
        <family val="2"/>
        <scheme val="minor"/>
      </rPr>
      <t>1.</t>
    </r>
    <r>
      <rPr>
        <sz val="11"/>
        <rFont val="Calibri"/>
        <family val="2"/>
        <scheme val="minor"/>
      </rPr>
      <t xml:space="preserve">Initial aapointment  at SWTC Kolkata </t>
    </r>
    <r>
      <rPr>
        <b/>
        <sz val="11"/>
        <rFont val="Calibri"/>
        <family val="2"/>
        <scheme val="minor"/>
      </rPr>
      <t>2..</t>
    </r>
    <r>
      <rPr>
        <sz val="11"/>
        <rFont val="Calibri"/>
        <family val="2"/>
        <scheme val="minor"/>
      </rPr>
      <t>Joined this BAO as Sr.AO on transfer from BAO Patna w.e.f. 29/1/2021</t>
    </r>
  </si>
  <si>
    <r>
      <rPr>
        <b/>
        <sz val="11"/>
        <rFont val="Calibri"/>
        <family val="2"/>
        <scheme val="minor"/>
      </rPr>
      <t>1</t>
    </r>
    <r>
      <rPr>
        <sz val="11"/>
        <rFont val="Calibri"/>
        <family val="2"/>
        <scheme val="minor"/>
      </rPr>
      <t xml:space="preserve">.Joined this BAO as Sr.AO on transfer from BAO Patna w.e.f. 26/02/2021.       </t>
    </r>
    <r>
      <rPr>
        <b/>
        <sz val="11"/>
        <rFont val="Calibri"/>
        <family val="2"/>
        <scheme val="minor"/>
      </rPr>
      <t>2.</t>
    </r>
    <r>
      <rPr>
        <sz val="11"/>
        <rFont val="Calibri"/>
        <family val="2"/>
        <scheme val="minor"/>
      </rPr>
      <t xml:space="preserve">CPD-II passed 08-09/2021.       </t>
    </r>
    <r>
      <rPr>
        <b/>
        <sz val="11"/>
        <rFont val="Calibri"/>
        <family val="2"/>
        <scheme val="minor"/>
      </rPr>
      <t xml:space="preserve"> 3.</t>
    </r>
    <r>
      <rPr>
        <sz val="11"/>
        <rFont val="Calibri"/>
        <family val="2"/>
        <scheme val="minor"/>
      </rPr>
      <t>2nd macp w.e.f  26.12.2024</t>
    </r>
  </si>
  <si>
    <t>Past service from 24/09/2014 to 06/12/2016 (A/N) in O/o the CDA, Guwahati and joined   as Auditor w.e.f 10/02/2016</t>
  </si>
  <si>
    <t>i. Ex Serviceman   ii.past service from 17/12/2015 to 08/07/2016(A/N) as   in O/o the PMG North Bengal &amp; Sikkim Region, Siliguri-1,  joined as D.E.O. w.e.f. 11/07/2016 (F/N).</t>
  </si>
  <si>
    <t>i.past service from 17/10/2022 to 28/03/2023 as AAO  in O/o the AG (Audit), Meghalaya, Shillong  ii.joined this BAO on 29/03/2023</t>
  </si>
  <si>
    <t xml:space="preserve">i.past service from 01/10/2018 to 24/01/2024 in O/o the CA,CAO,Ministry of MINES,GSI  Kolkata ii.Appointed as AAO w.e.f.  25/01/2024 (F/N). </t>
  </si>
  <si>
    <t xml:space="preserve"> i. past service from 10/03/2023 to 09/02/2024 in O/o NSSO FOD, MOSPI, CGO Complex, Navi Mumbai ii.Appointed as AAO w.e.f.  13/02/2024(F/N).</t>
  </si>
  <si>
    <t>i.Joined this BAO as AAO (Commercial) on transfer from O/o the AG (E&amp;RSA), A.P &amp; Telegana, Hyderabad on 10/8/2015.                      ii.NFU w.e.f. 01/01/2016</t>
  </si>
  <si>
    <t>i. Joined First at O/o the Central Rly, Bhusawal Divn., Bhusawal (30/08/2004 to 12/04/2012)        ii.Joined this BAO as AAO (Comml) on promotion &amp;transfer fromO/o the Pr. Director of Comml Audit &amp; Ex Officio Mumbai Audit Board,Ranchi (RAO/BCCL Dhanbad) w.e.f. 01/01/2016.              iii. NFU w.e.f.  01/01/2020                iv.CPD - I passed on 08/2021</t>
  </si>
  <si>
    <t>3rd MACP w.e.f. 11/05/2021</t>
  </si>
  <si>
    <t>3rd MACP w.e.f. 11/05/2011</t>
  </si>
  <si>
    <t>3rd MACP w.e.f. 29/4/2014</t>
  </si>
  <si>
    <t>2nd MACP w.e.f. 29/4/2014  .  3rd MACP w.e.f . 29/04/2024</t>
  </si>
  <si>
    <t xml:space="preserve"> 3rd MACP w.e.f. 29/4/2014</t>
  </si>
  <si>
    <t>(i)Interruption of service for the period from 01/03/2002 to 07/05/2002. (ii)Passed SOGE Part-I(P&amp;T ) held in 5/2005. (iii)3rd MACP w.e.f. 01/01/2021</t>
  </si>
  <si>
    <t>WBKLP 7110137</t>
  </si>
  <si>
    <t>WBKLP 7110145</t>
  </si>
  <si>
    <t>WBKLP 7110155</t>
  </si>
  <si>
    <t>WBKLP 7110138</t>
  </si>
  <si>
    <t>WBKLP 7110147</t>
  </si>
  <si>
    <t>WBKLP 7110160</t>
  </si>
  <si>
    <t>WBKLP 3181385</t>
  </si>
  <si>
    <t>WBKLP 7110142</t>
  </si>
  <si>
    <t>WBKLP 7110174</t>
  </si>
  <si>
    <t>WBKLP 7110169</t>
  </si>
  <si>
    <t>WBKLP 7110185</t>
  </si>
  <si>
    <t>WBKLP 7110186</t>
  </si>
  <si>
    <t>WBKLP 7110187</t>
  </si>
  <si>
    <t>WBKLP 7110188</t>
  </si>
  <si>
    <t>WBKLP 7110204</t>
  </si>
  <si>
    <t>WBKLP          7110184</t>
  </si>
  <si>
    <t>WBKLP 7110150</t>
  </si>
  <si>
    <t>WBKLP 7110175</t>
  </si>
  <si>
    <t>Promoted to Clerk on 3/1/2022. However she assumed charge on 03/01/2022         ( 01/01/2022 &amp; 02/01/2022 being Saturday and Sunday).</t>
  </si>
  <si>
    <t>WBKLP 7110122</t>
  </si>
  <si>
    <t>WBKLP 7110125</t>
  </si>
  <si>
    <t>WBKLP 7110127</t>
  </si>
  <si>
    <t>WBKLP 7110140</t>
  </si>
  <si>
    <t>WBKLP 7110146</t>
  </si>
  <si>
    <t>2 to 6</t>
  </si>
  <si>
    <t>8 to 13</t>
  </si>
  <si>
    <t>20 to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</si>
</sst>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14009]dd/mm/yyyy;@"/>
    <numFmt numFmtId="166" formatCode="d/mm/yyyy;@"/>
    <numFmt numFmtId="167" formatCode="[$-409]mmm/yy;@"/>
  </numFmts>
  <fonts count="65" x14ac:knownFonts="1">
    <font>
      <sz val="11"/>
      <color theme="1"/>
      <name val="Calibri"/>
      <family val="2"/>
      <scheme val="minor"/>
    </font>
    <font>
      <sz val="12"/>
      <color theme="1"/>
      <name val="Times New Roman"/>
      <family val="1"/>
    </font>
    <font>
      <b/>
      <u/>
      <sz val="11"/>
      <color theme="1"/>
      <name val="Calibri"/>
      <family val="2"/>
      <scheme val="minor"/>
    </font>
    <font>
      <sz val="10"/>
      <color indexed="8"/>
      <name val="Arial"/>
      <family val="2"/>
    </font>
    <font>
      <sz val="10"/>
      <color theme="1"/>
      <name val="Calibri"/>
      <family val="2"/>
    </font>
    <font>
      <sz val="8"/>
      <color theme="1"/>
      <name val="Calibri"/>
      <family val="2"/>
      <scheme val="minor"/>
    </font>
    <font>
      <sz val="8"/>
      <color theme="1"/>
      <name val="Calibri"/>
      <family val="2"/>
    </font>
    <font>
      <sz val="8"/>
      <color theme="1"/>
      <name val="Times New Roman"/>
      <family val="1"/>
    </font>
    <font>
      <sz val="8"/>
      <color indexed="8"/>
      <name val="Calibri"/>
      <family val="2"/>
    </font>
    <font>
      <sz val="10"/>
      <color theme="1"/>
      <name val="Calibri"/>
      <family val="2"/>
      <scheme val="minor"/>
    </font>
    <font>
      <sz val="10"/>
      <color theme="1"/>
      <name val="Times New Roman"/>
      <family val="1"/>
    </font>
    <font>
      <sz val="10"/>
      <color indexed="8"/>
      <name val="Calibri"/>
      <family val="2"/>
    </font>
    <font>
      <sz val="11"/>
      <color indexed="8"/>
      <name val="Calibri"/>
      <family val="2"/>
    </font>
    <font>
      <sz val="9"/>
      <color indexed="8"/>
      <name val="Calibri"/>
      <family val="2"/>
    </font>
    <font>
      <sz val="11"/>
      <color indexed="8"/>
      <name val="Calibri"/>
      <family val="2"/>
    </font>
    <font>
      <sz val="10"/>
      <color indexed="8"/>
      <name val="Arial"/>
      <family val="2"/>
    </font>
    <font>
      <sz val="9"/>
      <color theme="1"/>
      <name val="Calibri"/>
      <family val="2"/>
      <scheme val="minor"/>
    </font>
    <font>
      <sz val="9"/>
      <color theme="1"/>
      <name val="Times New Roman"/>
      <family val="1"/>
    </font>
    <font>
      <sz val="11"/>
      <color theme="1"/>
      <name val="Calibri"/>
      <family val="2"/>
    </font>
    <font>
      <sz val="11"/>
      <name val="Calibri"/>
      <family val="2"/>
    </font>
    <font>
      <sz val="11"/>
      <name val="Calibri"/>
      <family val="2"/>
      <scheme val="minor"/>
    </font>
    <font>
      <b/>
      <sz val="10"/>
      <name val="Arial"/>
      <family val="2"/>
    </font>
    <font>
      <b/>
      <u/>
      <sz val="10"/>
      <name val="Arial"/>
      <family val="2"/>
    </font>
    <font>
      <b/>
      <u/>
      <sz val="18"/>
      <name val="Courier New Baltic"/>
      <family val="3"/>
      <charset val="186"/>
    </font>
    <font>
      <b/>
      <sz val="12"/>
      <name val="Bookman Old Style"/>
      <family val="1"/>
    </font>
    <font>
      <b/>
      <u/>
      <sz val="11"/>
      <name val="Arial"/>
      <family val="2"/>
    </font>
    <font>
      <b/>
      <u/>
      <vertAlign val="superscript"/>
      <sz val="11"/>
      <name val="Arial"/>
      <family val="2"/>
    </font>
    <font>
      <b/>
      <sz val="10"/>
      <name val="Book Antiqua"/>
      <family val="1"/>
    </font>
    <font>
      <sz val="10"/>
      <name val="Book Antiqua"/>
      <family val="1"/>
    </font>
    <font>
      <b/>
      <sz val="10"/>
      <name val="Arial"/>
      <family val="2"/>
    </font>
    <font>
      <sz val="10"/>
      <color rgb="FFFF0000"/>
      <name val="Calibri"/>
      <family val="2"/>
      <scheme val="minor"/>
    </font>
    <font>
      <b/>
      <sz val="11"/>
      <color theme="1"/>
      <name val="Calibri"/>
      <family val="2"/>
      <scheme val="minor"/>
    </font>
    <font>
      <sz val="11"/>
      <color theme="1"/>
      <name val="Times New Roman"/>
      <family val="1"/>
    </font>
    <font>
      <sz val="8"/>
      <name val="Calibri"/>
      <family val="2"/>
    </font>
    <font>
      <sz val="11"/>
      <color indexed="8"/>
      <name val="Times New Roman"/>
      <family val="1"/>
    </font>
    <font>
      <b/>
      <u/>
      <sz val="11"/>
      <color theme="1"/>
      <name val="Times New Roman"/>
      <family val="1"/>
    </font>
    <font>
      <sz val="8"/>
      <color indexed="8"/>
      <name val="Times New Roman"/>
      <family val="1"/>
    </font>
    <font>
      <sz val="11"/>
      <name val="Times New Roman"/>
      <family val="1"/>
    </font>
    <font>
      <sz val="11"/>
      <color rgb="FFFF0000"/>
      <name val="Calibri"/>
      <family val="2"/>
    </font>
    <font>
      <sz val="11"/>
      <color rgb="FFFF0000"/>
      <name val="Calibri"/>
      <family val="2"/>
      <scheme val="minor"/>
    </font>
    <font>
      <b/>
      <sz val="11"/>
      <color indexed="8"/>
      <name val="Times New Roman"/>
      <family val="1"/>
    </font>
    <font>
      <sz val="10"/>
      <color theme="1"/>
      <name val="Book Antiqua"/>
      <family val="1"/>
    </font>
    <font>
      <sz val="11"/>
      <color indexed="8"/>
      <name val="Calibri"/>
      <family val="2"/>
      <scheme val="minor"/>
    </font>
    <font>
      <sz val="11"/>
      <color rgb="FF000000"/>
      <name val="Calibri"/>
      <family val="2"/>
    </font>
    <font>
      <b/>
      <sz val="11"/>
      <color rgb="FF000000"/>
      <name val="Calibri"/>
      <family val="2"/>
    </font>
    <font>
      <b/>
      <sz val="11"/>
      <color rgb="FF000000"/>
      <name val="Calibri"/>
      <family val="2"/>
      <scheme val="minor"/>
    </font>
    <font>
      <b/>
      <sz val="11"/>
      <color indexed="8"/>
      <name val="Calibri"/>
      <family val="2"/>
      <scheme val="minor"/>
    </font>
    <font>
      <b/>
      <sz val="11"/>
      <name val="Calibri"/>
      <family val="2"/>
      <scheme val="minor"/>
    </font>
    <font>
      <b/>
      <sz val="11"/>
      <color indexed="8"/>
      <name val="Calibri"/>
      <family val="2"/>
    </font>
    <font>
      <b/>
      <sz val="11"/>
      <name val="Calibri"/>
      <family val="2"/>
    </font>
    <font>
      <b/>
      <sz val="11"/>
      <color theme="1"/>
      <name val="Calibri"/>
      <family val="2"/>
    </font>
    <font>
      <sz val="9"/>
      <color theme="1"/>
      <name val="Calibri"/>
      <family val="2"/>
    </font>
    <font>
      <b/>
      <sz val="10"/>
      <color theme="1"/>
      <name val="Calibri"/>
      <family val="2"/>
    </font>
    <font>
      <b/>
      <sz val="8"/>
      <color theme="1"/>
      <name val="Calibri"/>
      <family val="2"/>
    </font>
    <font>
      <b/>
      <sz val="10"/>
      <color theme="1"/>
      <name val="Times New Roman"/>
      <family val="1"/>
    </font>
    <font>
      <b/>
      <sz val="8"/>
      <color theme="1"/>
      <name val="Times New Roman"/>
      <family val="1"/>
    </font>
    <font>
      <b/>
      <sz val="12"/>
      <color theme="1"/>
      <name val="Times New Roman"/>
      <family val="1"/>
    </font>
    <font>
      <b/>
      <sz val="11"/>
      <color theme="1"/>
      <name val="Times New Roman"/>
      <family val="1"/>
    </font>
    <font>
      <b/>
      <sz val="11"/>
      <name val="Times New Roman"/>
      <family val="1"/>
    </font>
    <font>
      <sz val="10"/>
      <color rgb="FF000000"/>
      <name val="Times New Roman"/>
      <family val="1"/>
    </font>
    <font>
      <sz val="9"/>
      <color rgb="FF000000"/>
      <name val="Calibri"/>
      <family val="2"/>
    </font>
    <font>
      <b/>
      <sz val="9"/>
      <color indexed="8"/>
      <name val="Calibri"/>
      <family val="2"/>
    </font>
    <font>
      <b/>
      <sz val="8"/>
      <color indexed="8"/>
      <name val="Calibri"/>
      <family val="2"/>
    </font>
    <font>
      <sz val="11"/>
      <color rgb="FFFF0000"/>
      <name val="Times New Roman"/>
      <family val="1"/>
    </font>
    <font>
      <sz val="8"/>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s>
  <cellStyleXfs count="17">
    <xf numFmtId="0" fontId="0"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3" fillId="0" borderId="0"/>
    <xf numFmtId="0" fontId="15" fillId="0" borderId="0"/>
    <xf numFmtId="0" fontId="15" fillId="0" borderId="0"/>
    <xf numFmtId="0" fontId="15" fillId="0" borderId="0"/>
  </cellStyleXfs>
  <cellXfs count="381">
    <xf numFmtId="0" fontId="0" fillId="0" borderId="0" xfId="0"/>
    <xf numFmtId="164" fontId="0" fillId="0" borderId="0" xfId="0" applyNumberFormat="1"/>
    <xf numFmtId="0" fontId="0" fillId="0" borderId="0" xfId="0" applyAlignment="1">
      <alignment horizontal="center" wrapText="1"/>
    </xf>
    <xf numFmtId="0" fontId="0" fillId="0" borderId="0" xfId="0" applyAlignment="1">
      <alignment horizontal="center"/>
    </xf>
    <xf numFmtId="164" fontId="0" fillId="0" borderId="1" xfId="0" applyNumberFormat="1" applyBorder="1"/>
    <xf numFmtId="0" fontId="1" fillId="0" borderId="1" xfId="0" applyFont="1" applyBorder="1" applyAlignment="1">
      <alignment horizontal="center" vertical="center" wrapText="1"/>
    </xf>
    <xf numFmtId="0" fontId="0" fillId="0" borderId="1" xfId="0" applyBorder="1"/>
    <xf numFmtId="0" fontId="1" fillId="0" borderId="1" xfId="0" applyFont="1" applyBorder="1" applyAlignment="1">
      <alignment vertical="center" wrapText="1"/>
    </xf>
    <xf numFmtId="164" fontId="2" fillId="0" borderId="0" xfId="0" applyNumberFormat="1" applyFont="1"/>
    <xf numFmtId="0" fontId="4" fillId="0" borderId="0" xfId="0" applyFont="1" applyAlignment="1">
      <alignment horizontal="center" vertical="top" wrapText="1"/>
    </xf>
    <xf numFmtId="0" fontId="9" fillId="0" borderId="1" xfId="0" applyFont="1" applyBorder="1" applyAlignment="1">
      <alignment vertical="top" wrapText="1"/>
    </xf>
    <xf numFmtId="0" fontId="9" fillId="0" borderId="0" xfId="0" applyFont="1" applyAlignment="1">
      <alignment vertical="top" wrapText="1"/>
    </xf>
    <xf numFmtId="0" fontId="10" fillId="0" borderId="1" xfId="0" applyFont="1" applyBorder="1" applyAlignment="1">
      <alignment horizontal="center" vertical="top" wrapText="1"/>
    </xf>
    <xf numFmtId="0" fontId="9" fillId="0" borderId="0" xfId="0" applyFont="1" applyAlignment="1">
      <alignment horizontal="center" vertical="top" wrapText="1"/>
    </xf>
    <xf numFmtId="0" fontId="0" fillId="0" borderId="1" xfId="0" applyBorder="1" applyAlignment="1">
      <alignment vertical="top" wrapText="1"/>
    </xf>
    <xf numFmtId="164" fontId="0" fillId="0" borderId="1" xfId="0" applyNumberFormat="1" applyBorder="1" applyAlignment="1">
      <alignment vertical="top" wrapText="1"/>
    </xf>
    <xf numFmtId="0" fontId="7" fillId="0" borderId="1" xfId="0" applyFont="1" applyBorder="1" applyAlignment="1">
      <alignment horizontal="center" vertical="center" wrapText="1"/>
    </xf>
    <xf numFmtId="0" fontId="5" fillId="0" borderId="1" xfId="0" applyFont="1" applyBorder="1"/>
    <xf numFmtId="0" fontId="0" fillId="0" borderId="1" xfId="0" applyBorder="1" applyAlignment="1">
      <alignment horizontal="center" vertical="top" wrapText="1"/>
    </xf>
    <xf numFmtId="0" fontId="4" fillId="0" borderId="1" xfId="0" applyFont="1" applyBorder="1" applyAlignment="1">
      <alignment horizontal="center" vertical="top" wrapText="1"/>
    </xf>
    <xf numFmtId="1" fontId="0" fillId="0" borderId="1" xfId="0" applyNumberFormat="1" applyBorder="1" applyAlignment="1">
      <alignment horizontal="center"/>
    </xf>
    <xf numFmtId="0" fontId="7" fillId="0" borderId="1" xfId="0" applyFont="1" applyBorder="1" applyAlignment="1">
      <alignment vertical="center" wrapText="1"/>
    </xf>
    <xf numFmtId="0" fontId="5" fillId="0" borderId="0" xfId="0" applyFont="1"/>
    <xf numFmtId="0" fontId="9" fillId="0" borderId="1" xfId="0" applyFont="1" applyBorder="1"/>
    <xf numFmtId="0" fontId="9" fillId="0" borderId="0" xfId="0" applyFont="1"/>
    <xf numFmtId="0" fontId="16" fillId="0" borderId="1" xfId="0" applyFont="1" applyBorder="1"/>
    <xf numFmtId="0" fontId="17" fillId="0" borderId="1" xfId="0" applyFont="1" applyBorder="1" applyAlignment="1">
      <alignment vertical="center" wrapText="1"/>
    </xf>
    <xf numFmtId="0" fontId="16" fillId="0" borderId="0" xfId="0" applyFont="1"/>
    <xf numFmtId="0" fontId="0" fillId="0" borderId="0" xfId="0" applyAlignment="1">
      <alignment vertical="top" wrapText="1"/>
    </xf>
    <xf numFmtId="0" fontId="1" fillId="0" borderId="0" xfId="0" applyFont="1" applyAlignment="1">
      <alignment vertical="center" wrapText="1"/>
    </xf>
    <xf numFmtId="164" fontId="1" fillId="0" borderId="0" xfId="0" applyNumberFormat="1" applyFont="1" applyAlignment="1">
      <alignment vertical="center" wrapText="1"/>
    </xf>
    <xf numFmtId="49" fontId="0" fillId="0" borderId="1" xfId="0" applyNumberFormat="1" applyBorder="1" applyAlignment="1">
      <alignment horizontal="center"/>
    </xf>
    <xf numFmtId="0" fontId="21" fillId="0" borderId="0" xfId="0" applyFont="1"/>
    <xf numFmtId="0" fontId="21"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0" xfId="0" applyFont="1" applyAlignment="1">
      <alignment horizontal="center" vertical="center"/>
    </xf>
    <xf numFmtId="0" fontId="0" fillId="0" borderId="0" xfId="0" applyAlignment="1">
      <alignment vertical="center"/>
    </xf>
    <xf numFmtId="0" fontId="25" fillId="0" borderId="0" xfId="0" applyFont="1" applyAlignment="1">
      <alignment horizontal="center" vertical="center"/>
    </xf>
    <xf numFmtId="0" fontId="27" fillId="0" borderId="4" xfId="0" applyFont="1" applyBorder="1" applyAlignment="1">
      <alignment horizontal="center" vertical="top" wrapText="1"/>
    </xf>
    <xf numFmtId="0" fontId="28" fillId="0" borderId="1" xfId="0" applyFont="1" applyBorder="1" applyAlignment="1">
      <alignment horizontal="center" vertical="top" wrapText="1"/>
    </xf>
    <xf numFmtId="0" fontId="28" fillId="0" borderId="1" xfId="0" applyFont="1" applyBorder="1" applyAlignment="1">
      <alignment vertical="top" wrapText="1"/>
    </xf>
    <xf numFmtId="0" fontId="27" fillId="0" borderId="1" xfId="0" applyFont="1" applyBorder="1" applyAlignment="1">
      <alignment vertical="top" wrapText="1"/>
    </xf>
    <xf numFmtId="1" fontId="28" fillId="0" borderId="1" xfId="0" applyNumberFormat="1" applyFont="1" applyBorder="1" applyAlignment="1">
      <alignment horizontal="center" vertical="top" wrapText="1"/>
    </xf>
    <xf numFmtId="0" fontId="27" fillId="0" borderId="1" xfId="0" applyFont="1" applyBorder="1" applyAlignment="1">
      <alignment horizontal="center" vertical="top" wrapText="1"/>
    </xf>
    <xf numFmtId="3" fontId="28" fillId="0" borderId="1" xfId="0" applyNumberFormat="1" applyFont="1" applyBorder="1" applyAlignment="1">
      <alignment horizontal="center"/>
    </xf>
    <xf numFmtId="0" fontId="28" fillId="0" borderId="3" xfId="0" applyFont="1" applyBorder="1" applyAlignment="1">
      <alignment vertical="top" wrapText="1"/>
    </xf>
    <xf numFmtId="0" fontId="9" fillId="0" borderId="1" xfId="0" applyFont="1" applyBorder="1" applyAlignment="1">
      <alignment horizontal="center" vertical="top" wrapText="1"/>
    </xf>
    <xf numFmtId="164" fontId="9" fillId="0" borderId="0" xfId="0" applyNumberFormat="1" applyFont="1" applyAlignment="1">
      <alignment vertical="top" wrapText="1"/>
    </xf>
    <xf numFmtId="0" fontId="5" fillId="0" borderId="0" xfId="0" applyFont="1" applyAlignment="1">
      <alignment vertical="top" wrapText="1"/>
    </xf>
    <xf numFmtId="0" fontId="27" fillId="0" borderId="7" xfId="0" applyFont="1" applyBorder="1" applyAlignment="1">
      <alignment horizontal="center" vertical="top" wrapText="1"/>
    </xf>
    <xf numFmtId="0" fontId="27" fillId="0" borderId="2" xfId="0" applyFont="1" applyBorder="1" applyAlignment="1">
      <alignment vertical="top" wrapText="1"/>
    </xf>
    <xf numFmtId="0" fontId="28" fillId="0" borderId="8" xfId="0" applyFont="1" applyBorder="1" applyAlignment="1">
      <alignment vertical="top" wrapText="1"/>
    </xf>
    <xf numFmtId="0" fontId="29" fillId="0" borderId="1" xfId="0" applyFont="1" applyBorder="1" applyAlignment="1">
      <alignment horizontal="center"/>
    </xf>
    <xf numFmtId="1" fontId="27" fillId="0" borderId="1" xfId="0" applyNumberFormat="1" applyFont="1" applyBorder="1" applyAlignment="1">
      <alignment horizontal="center"/>
    </xf>
    <xf numFmtId="0" fontId="30" fillId="0" borderId="0" xfId="0" applyFont="1" applyAlignment="1">
      <alignment vertical="top" wrapText="1"/>
    </xf>
    <xf numFmtId="0" fontId="0" fillId="0" borderId="1" xfId="0" applyBorder="1" applyAlignment="1">
      <alignment vertical="top"/>
    </xf>
    <xf numFmtId="0" fontId="31" fillId="0" borderId="0" xfId="0" applyFont="1"/>
    <xf numFmtId="164" fontId="31" fillId="0" borderId="0" xfId="0" applyNumberFormat="1" applyFont="1"/>
    <xf numFmtId="0" fontId="0" fillId="0" borderId="0" xfId="0" applyAlignment="1">
      <alignment horizontal="center" vertical="top"/>
    </xf>
    <xf numFmtId="0" fontId="0" fillId="0" borderId="0" xfId="0" applyAlignment="1">
      <alignment horizontal="center" vertical="top" wrapText="1"/>
    </xf>
    <xf numFmtId="0" fontId="0" fillId="0" borderId="1" xfId="0" applyBorder="1" applyAlignment="1">
      <alignment horizontal="center" vertical="center" wrapText="1"/>
    </xf>
    <xf numFmtId="0" fontId="32" fillId="0" borderId="0" xfId="0" applyFont="1"/>
    <xf numFmtId="164" fontId="32" fillId="0" borderId="0" xfId="0" applyNumberFormat="1" applyFont="1"/>
    <xf numFmtId="164" fontId="35" fillId="0" borderId="0" xfId="0" applyNumberFormat="1" applyFont="1"/>
    <xf numFmtId="0" fontId="32" fillId="0" borderId="0" xfId="0" applyFont="1" applyAlignment="1">
      <alignment horizontal="center"/>
    </xf>
    <xf numFmtId="1" fontId="32" fillId="0" borderId="1" xfId="0" applyNumberFormat="1" applyFont="1" applyBorder="1" applyAlignment="1">
      <alignment horizontal="center"/>
    </xf>
    <xf numFmtId="0" fontId="0" fillId="0" borderId="1" xfId="0" applyBorder="1" applyAlignment="1">
      <alignment horizontal="center"/>
    </xf>
    <xf numFmtId="0" fontId="0" fillId="0" borderId="2" xfId="0" applyBorder="1" applyAlignment="1">
      <alignment vertical="top" wrapText="1"/>
    </xf>
    <xf numFmtId="164" fontId="0" fillId="0" borderId="2" xfId="0" applyNumberFormat="1" applyBorder="1" applyAlignment="1">
      <alignment vertical="top" wrapText="1"/>
    </xf>
    <xf numFmtId="0" fontId="0" fillId="0" borderId="1" xfId="6" applyFont="1" applyBorder="1" applyAlignment="1">
      <alignment vertical="top" wrapText="1"/>
    </xf>
    <xf numFmtId="0" fontId="0" fillId="0" borderId="1" xfId="0" applyBorder="1" applyAlignment="1">
      <alignment horizontal="center" vertical="center"/>
    </xf>
    <xf numFmtId="0" fontId="39" fillId="0" borderId="0" xfId="0" applyFont="1"/>
    <xf numFmtId="164" fontId="39" fillId="0" borderId="0" xfId="0" applyNumberFormat="1" applyFont="1"/>
    <xf numFmtId="0" fontId="34" fillId="0" borderId="0" xfId="16" applyFont="1" applyAlignment="1">
      <alignment horizontal="center" vertical="top" wrapText="1"/>
    </xf>
    <xf numFmtId="0" fontId="1" fillId="0" borderId="1" xfId="0" applyFont="1" applyBorder="1" applyAlignment="1">
      <alignment horizontal="center" vertical="center"/>
    </xf>
    <xf numFmtId="164" fontId="0" fillId="0" borderId="1" xfId="0" applyNumberFormat="1" applyBorder="1" applyAlignment="1">
      <alignment horizontal="center" vertical="center"/>
    </xf>
    <xf numFmtId="0" fontId="39" fillId="0" borderId="0" xfId="0" applyFont="1" applyAlignment="1">
      <alignment wrapText="1"/>
    </xf>
    <xf numFmtId="164" fontId="0" fillId="0" borderId="0" xfId="0" applyNumberFormat="1" applyAlignment="1">
      <alignment horizontal="center"/>
    </xf>
    <xf numFmtId="0" fontId="20" fillId="0" borderId="1" xfId="11" applyFont="1" applyBorder="1" applyAlignment="1">
      <alignment horizontal="center" vertical="center" wrapText="1"/>
    </xf>
    <xf numFmtId="0" fontId="17" fillId="0" borderId="1" xfId="0" applyFont="1" applyBorder="1" applyAlignment="1">
      <alignment horizontal="center"/>
    </xf>
    <xf numFmtId="0" fontId="41" fillId="0" borderId="1" xfId="0" applyFont="1" applyBorder="1" applyAlignment="1">
      <alignment horizontal="center" vertical="top" wrapText="1"/>
    </xf>
    <xf numFmtId="0" fontId="17" fillId="0" borderId="1" xfId="0" applyFont="1" applyBorder="1" applyAlignment="1">
      <alignment horizontal="center" vertical="center" wrapText="1"/>
    </xf>
    <xf numFmtId="0" fontId="38" fillId="0" borderId="0" xfId="11" applyFont="1" applyAlignment="1">
      <alignment vertical="top" wrapText="1"/>
    </xf>
    <xf numFmtId="0" fontId="38" fillId="0" borderId="0" xfId="11" applyFont="1" applyAlignment="1">
      <alignment horizontal="center" vertical="top" wrapText="1"/>
    </xf>
    <xf numFmtId="0" fontId="11" fillId="0" borderId="0" xfId="11" applyFont="1" applyAlignment="1">
      <alignment vertical="top" wrapText="1"/>
    </xf>
    <xf numFmtId="164" fontId="14" fillId="0" borderId="0" xfId="11" applyNumberFormat="1" applyFont="1" applyAlignment="1">
      <alignment horizontal="right" vertical="top" wrapText="1"/>
    </xf>
    <xf numFmtId="0" fontId="14" fillId="0" borderId="0" xfId="11" applyFont="1" applyAlignment="1">
      <alignment horizontal="center" vertical="top" wrapText="1"/>
    </xf>
    <xf numFmtId="0" fontId="14" fillId="0" borderId="0" xfId="11" applyFont="1" applyAlignment="1">
      <alignment vertical="top" wrapText="1"/>
    </xf>
    <xf numFmtId="0" fontId="14" fillId="0" borderId="0" xfId="16" applyFont="1" applyAlignment="1">
      <alignment horizontal="right" vertical="top" wrapText="1"/>
    </xf>
    <xf numFmtId="0" fontId="8" fillId="0" borderId="0" xfId="11" applyFont="1" applyAlignment="1">
      <alignment vertical="top" wrapText="1"/>
    </xf>
    <xf numFmtId="0" fontId="32" fillId="0" borderId="1" xfId="0" applyFont="1" applyBorder="1" applyAlignment="1">
      <alignment horizontal="center" vertical="center"/>
    </xf>
    <xf numFmtId="0" fontId="34" fillId="0" borderId="1" xfId="6" applyFont="1" applyBorder="1" applyAlignment="1">
      <alignment horizontal="center" vertical="center" wrapText="1"/>
    </xf>
    <xf numFmtId="0" fontId="34" fillId="0" borderId="1" xfId="3" applyFont="1" applyBorder="1" applyAlignment="1">
      <alignment horizontal="center" vertical="center" wrapText="1"/>
    </xf>
    <xf numFmtId="0" fontId="32" fillId="0" borderId="1" xfId="0" applyFont="1" applyBorder="1" applyAlignment="1">
      <alignment horizontal="center" vertical="center" wrapText="1"/>
    </xf>
    <xf numFmtId="0" fontId="34" fillId="0" borderId="1" xfId="16" applyFont="1" applyBorder="1" applyAlignment="1">
      <alignment horizontal="center" vertical="center" wrapText="1"/>
    </xf>
    <xf numFmtId="0" fontId="42" fillId="0" borderId="1" xfId="16" applyFont="1" applyBorder="1" applyAlignment="1">
      <alignment horizontal="right" vertical="top" wrapText="1"/>
    </xf>
    <xf numFmtId="164" fontId="0" fillId="0" borderId="0" xfId="0" applyNumberFormat="1" applyAlignment="1">
      <alignment vertical="top" wrapText="1"/>
    </xf>
    <xf numFmtId="164" fontId="2" fillId="0" borderId="0" xfId="0" applyNumberFormat="1" applyFont="1" applyAlignment="1">
      <alignment vertical="top" wrapText="1"/>
    </xf>
    <xf numFmtId="164" fontId="0" fillId="0" borderId="0" xfId="0" applyNumberFormat="1" applyAlignment="1">
      <alignment horizontal="right" vertical="top" wrapText="1"/>
    </xf>
    <xf numFmtId="49" fontId="0" fillId="0" borderId="1" xfId="0" applyNumberFormat="1" applyBorder="1" applyAlignment="1">
      <alignment horizontal="center" vertical="top" wrapText="1"/>
    </xf>
    <xf numFmtId="0" fontId="20" fillId="0" borderId="1" xfId="0" applyFont="1" applyBorder="1" applyAlignment="1">
      <alignment horizontal="center" vertical="center"/>
    </xf>
    <xf numFmtId="0" fontId="20" fillId="0" borderId="1" xfId="0" quotePrefix="1" applyFont="1" applyBorder="1" applyAlignment="1">
      <alignment horizontal="center" vertical="center"/>
    </xf>
    <xf numFmtId="0" fontId="20" fillId="0" borderId="1" xfId="0" applyFont="1" applyBorder="1" applyAlignment="1">
      <alignment horizontal="center" vertical="center" wrapText="1"/>
    </xf>
    <xf numFmtId="14" fontId="20" fillId="0" borderId="1" xfId="0" quotePrefix="1" applyNumberFormat="1" applyFont="1" applyBorder="1" applyAlignment="1">
      <alignment horizontal="center" vertical="center"/>
    </xf>
    <xf numFmtId="0" fontId="0" fillId="0" borderId="1" xfId="0" applyBorder="1" applyAlignment="1">
      <alignment vertical="center" wrapText="1"/>
    </xf>
    <xf numFmtId="0" fontId="20" fillId="2" borderId="1" xfId="11" applyFont="1" applyFill="1" applyBorder="1" applyAlignment="1">
      <alignment vertical="top" wrapText="1"/>
    </xf>
    <xf numFmtId="164" fontId="42" fillId="2" borderId="1" xfId="11" applyNumberFormat="1" applyFont="1" applyFill="1" applyBorder="1" applyAlignment="1">
      <alignment horizontal="right" vertical="top" wrapText="1"/>
    </xf>
    <xf numFmtId="0" fontId="20" fillId="2" borderId="1" xfId="6" applyFont="1" applyFill="1" applyBorder="1" applyAlignment="1">
      <alignment vertical="top" wrapText="1"/>
    </xf>
    <xf numFmtId="0" fontId="42" fillId="0" borderId="1" xfId="6" applyFont="1" applyBorder="1" applyAlignment="1">
      <alignment vertical="top" wrapText="1"/>
    </xf>
    <xf numFmtId="164" fontId="42" fillId="0" borderId="1" xfId="6" applyNumberFormat="1" applyFont="1" applyBorder="1" applyAlignment="1">
      <alignment horizontal="right" vertical="top" wrapText="1"/>
    </xf>
    <xf numFmtId="0" fontId="42" fillId="0" borderId="2" xfId="6" applyFont="1" applyBorder="1" applyAlignment="1">
      <alignment vertical="top" wrapText="1"/>
    </xf>
    <xf numFmtId="164" fontId="42" fillId="0" borderId="2" xfId="6" applyNumberFormat="1" applyFont="1" applyBorder="1" applyAlignment="1">
      <alignment horizontal="right" vertical="top" wrapText="1"/>
    </xf>
    <xf numFmtId="0" fontId="42" fillId="0" borderId="2" xfId="16" applyFont="1" applyBorder="1" applyAlignment="1">
      <alignment horizontal="right" vertical="top" wrapText="1"/>
    </xf>
    <xf numFmtId="0" fontId="32" fillId="0" borderId="1" xfId="0" applyFont="1" applyBorder="1" applyAlignment="1">
      <alignment vertical="center" wrapText="1"/>
    </xf>
    <xf numFmtId="0" fontId="18" fillId="0" borderId="1" xfId="0" applyFont="1" applyBorder="1" applyAlignment="1">
      <alignment horizontal="center" vertical="center" wrapText="1"/>
    </xf>
    <xf numFmtId="16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18" fillId="0" borderId="2" xfId="0" applyFont="1" applyBorder="1" applyAlignment="1">
      <alignment horizontal="center" vertical="center" wrapText="1"/>
    </xf>
    <xf numFmtId="14"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14" fontId="18" fillId="0" borderId="5"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20" fillId="0" borderId="1" xfId="0" quotePrefix="1" applyFont="1" applyBorder="1" applyAlignment="1">
      <alignment horizontal="center" vertical="center" wrapText="1"/>
    </xf>
    <xf numFmtId="14" fontId="20" fillId="0" borderId="1" xfId="0" applyNumberFormat="1" applyFont="1" applyBorder="1" applyAlignment="1">
      <alignment horizontal="center" vertical="center"/>
    </xf>
    <xf numFmtId="17" fontId="20" fillId="0" borderId="1"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xf>
    <xf numFmtId="0" fontId="0" fillId="0" borderId="1" xfId="1" applyFont="1" applyBorder="1" applyAlignment="1">
      <alignment horizontal="center" vertical="center" wrapText="1"/>
    </xf>
    <xf numFmtId="0" fontId="42" fillId="0" borderId="1" xfId="1" applyFont="1" applyBorder="1" applyAlignment="1">
      <alignment horizontal="center" vertical="center" wrapText="1"/>
    </xf>
    <xf numFmtId="165" fontId="42" fillId="0" borderId="1" xfId="1" applyNumberFormat="1" applyFont="1" applyBorder="1" applyAlignment="1">
      <alignment horizontal="center" vertical="center" wrapText="1"/>
    </xf>
    <xf numFmtId="17" fontId="42" fillId="0" borderId="1" xfId="1" applyNumberFormat="1" applyFont="1" applyBorder="1" applyAlignment="1">
      <alignment horizontal="center" vertical="center" wrapText="1"/>
    </xf>
    <xf numFmtId="0" fontId="42" fillId="0" borderId="1" xfId="16" applyFont="1" applyBorder="1" applyAlignment="1">
      <alignment horizontal="center" vertical="center" wrapText="1"/>
    </xf>
    <xf numFmtId="165" fontId="20" fillId="0" borderId="1" xfId="1" applyNumberFormat="1" applyFont="1" applyBorder="1" applyAlignment="1">
      <alignment horizontal="center" vertical="center" wrapText="1"/>
    </xf>
    <xf numFmtId="0" fontId="42" fillId="0" borderId="1" xfId="14" applyFont="1" applyBorder="1" applyAlignment="1">
      <alignment horizontal="center" vertical="center" wrapText="1"/>
    </xf>
    <xf numFmtId="0" fontId="46" fillId="0" borderId="1" xfId="1" applyFont="1" applyBorder="1" applyAlignment="1">
      <alignment horizontal="center" vertical="center" wrapText="1"/>
    </xf>
    <xf numFmtId="0" fontId="47"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42" fillId="0" borderId="1" xfId="11" applyFont="1" applyBorder="1" applyAlignment="1">
      <alignment horizontal="center" vertical="center" wrapText="1"/>
    </xf>
    <xf numFmtId="164" fontId="20"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20" fillId="0" borderId="1" xfId="1" applyFont="1" applyBorder="1" applyAlignment="1">
      <alignment horizontal="center" vertical="center" wrapText="1"/>
    </xf>
    <xf numFmtId="165" fontId="20" fillId="2" borderId="1" xfId="1" applyNumberFormat="1" applyFont="1" applyFill="1" applyBorder="1" applyAlignment="1">
      <alignment horizontal="center" vertical="center" wrapText="1"/>
    </xf>
    <xf numFmtId="17" fontId="20" fillId="0" borderId="1" xfId="1" applyNumberFormat="1" applyFont="1" applyBorder="1" applyAlignment="1">
      <alignment horizontal="center" vertical="center" wrapText="1"/>
    </xf>
    <xf numFmtId="0" fontId="20" fillId="0" borderId="1" xfId="14" applyFont="1" applyBorder="1" applyAlignment="1">
      <alignment horizontal="center" vertical="center" wrapText="1"/>
    </xf>
    <xf numFmtId="0" fontId="47" fillId="2" borderId="1" xfId="15" applyFont="1" applyFill="1" applyBorder="1" applyAlignment="1">
      <alignment horizontal="center" vertical="center" wrapText="1"/>
    </xf>
    <xf numFmtId="0" fontId="47" fillId="0" borderId="1" xfId="1" applyFont="1" applyBorder="1" applyAlignment="1">
      <alignment horizontal="center" vertical="center" wrapText="1"/>
    </xf>
    <xf numFmtId="0" fontId="31" fillId="0" borderId="1" xfId="1" applyFont="1" applyBorder="1" applyAlignment="1">
      <alignment horizontal="center" vertical="center" wrapText="1"/>
    </xf>
    <xf numFmtId="0" fontId="20" fillId="0" borderId="1" xfId="16" applyFont="1" applyBorder="1" applyAlignment="1">
      <alignment horizontal="center" vertical="center" wrapText="1"/>
    </xf>
    <xf numFmtId="164" fontId="42" fillId="0" borderId="1" xfId="11" applyNumberFormat="1" applyFont="1" applyBorder="1" applyAlignment="1">
      <alignment horizontal="center" vertical="center" wrapText="1"/>
    </xf>
    <xf numFmtId="0" fontId="0" fillId="0" borderId="1" xfId="11" applyFont="1" applyBorder="1" applyAlignment="1">
      <alignment horizontal="center" vertical="center" wrapText="1"/>
    </xf>
    <xf numFmtId="0" fontId="47" fillId="0" borderId="1" xfId="11" applyFont="1" applyBorder="1" applyAlignment="1">
      <alignment horizontal="center" vertical="center" wrapText="1"/>
    </xf>
    <xf numFmtId="0" fontId="31" fillId="0" borderId="1" xfId="0" applyFont="1" applyBorder="1" applyAlignment="1">
      <alignment vertical="center" wrapText="1"/>
    </xf>
    <xf numFmtId="0" fontId="46" fillId="0" borderId="1" xfId="11" applyFont="1" applyBorder="1" applyAlignment="1">
      <alignment horizontal="center" vertical="center" wrapText="1"/>
    </xf>
    <xf numFmtId="164" fontId="20" fillId="0" borderId="1" xfId="11" applyNumberFormat="1" applyFont="1" applyBorder="1" applyAlignment="1">
      <alignment horizontal="center" vertical="center" wrapText="1"/>
    </xf>
    <xf numFmtId="166" fontId="20" fillId="0" borderId="1" xfId="10" applyNumberFormat="1" applyFont="1" applyBorder="1" applyAlignment="1">
      <alignment horizontal="center" vertical="center" wrapText="1"/>
    </xf>
    <xf numFmtId="167" fontId="20" fillId="0" borderId="1" xfId="0" applyNumberFormat="1" applyFont="1" applyBorder="1" applyAlignment="1">
      <alignment horizontal="center" vertical="center" wrapText="1"/>
    </xf>
    <xf numFmtId="3" fontId="20" fillId="0" borderId="1" xfId="16" applyNumberFormat="1" applyFont="1" applyBorder="1" applyAlignment="1">
      <alignment horizontal="center" vertical="center" wrapText="1"/>
    </xf>
    <xf numFmtId="0" fontId="42" fillId="0" borderId="1" xfId="9" applyFont="1" applyBorder="1" applyAlignment="1">
      <alignment horizontal="center" vertical="center" wrapText="1"/>
    </xf>
    <xf numFmtId="0" fontId="47" fillId="0" borderId="1" xfId="9" applyFont="1" applyBorder="1" applyAlignment="1">
      <alignment horizontal="center" vertical="center" wrapText="1"/>
    </xf>
    <xf numFmtId="0" fontId="20" fillId="2" borderId="1" xfId="0" applyFont="1" applyFill="1" applyBorder="1" applyAlignment="1">
      <alignment horizontal="center" vertical="center" wrapText="1"/>
    </xf>
    <xf numFmtId="0" fontId="0" fillId="0" borderId="1" xfId="6" applyFont="1" applyBorder="1" applyAlignment="1">
      <alignment horizontal="center" vertical="top" wrapText="1"/>
    </xf>
    <xf numFmtId="0" fontId="20" fillId="2" borderId="1" xfId="11" applyFont="1" applyFill="1" applyBorder="1" applyAlignment="1">
      <alignment horizontal="center" vertical="center" wrapText="1"/>
    </xf>
    <xf numFmtId="0" fontId="0" fillId="2" borderId="1" xfId="0" applyFill="1" applyBorder="1" applyAlignment="1">
      <alignment horizontal="center" vertical="center" wrapText="1"/>
    </xf>
    <xf numFmtId="0" fontId="42" fillId="2" borderId="1" xfId="11" applyFont="1" applyFill="1" applyBorder="1" applyAlignment="1">
      <alignment horizontal="center" vertical="center" wrapText="1"/>
    </xf>
    <xf numFmtId="164" fontId="42" fillId="2" borderId="1" xfId="11" applyNumberFormat="1" applyFont="1" applyFill="1" applyBorder="1" applyAlignment="1">
      <alignment horizontal="center" vertical="center" wrapText="1"/>
    </xf>
    <xf numFmtId="17" fontId="42" fillId="2" borderId="1" xfId="11" applyNumberFormat="1" applyFont="1" applyFill="1" applyBorder="1" applyAlignment="1">
      <alignment horizontal="center" vertical="center" wrapText="1"/>
    </xf>
    <xf numFmtId="0" fontId="42" fillId="2" borderId="1" xfId="16" applyFont="1" applyFill="1" applyBorder="1" applyAlignment="1">
      <alignment horizontal="center" vertical="center" wrapText="1"/>
    </xf>
    <xf numFmtId="164" fontId="20" fillId="2" borderId="1" xfId="11" applyNumberFormat="1" applyFont="1" applyFill="1" applyBorder="1" applyAlignment="1">
      <alignment horizontal="center" vertical="center" wrapText="1"/>
    </xf>
    <xf numFmtId="17" fontId="42" fillId="0" borderId="1" xfId="11" applyNumberFormat="1" applyFont="1" applyBorder="1" applyAlignment="1">
      <alignment horizontal="center" vertical="center" wrapText="1"/>
    </xf>
    <xf numFmtId="0" fontId="0" fillId="0" borderId="1" xfId="6" applyFont="1" applyBorder="1" applyAlignment="1">
      <alignment horizontal="center" vertical="center" wrapText="1"/>
    </xf>
    <xf numFmtId="0" fontId="20" fillId="0" borderId="1" xfId="3" applyFont="1" applyBorder="1" applyAlignment="1">
      <alignment horizontal="center" vertical="center" wrapText="1"/>
    </xf>
    <xf numFmtId="0" fontId="42" fillId="0" borderId="1" xfId="3" applyFont="1" applyBorder="1" applyAlignment="1">
      <alignment horizontal="center" vertical="center" wrapText="1"/>
    </xf>
    <xf numFmtId="164" fontId="42" fillId="0" borderId="1" xfId="3" applyNumberFormat="1" applyFont="1" applyBorder="1" applyAlignment="1">
      <alignment horizontal="center" vertical="center" wrapText="1"/>
    </xf>
    <xf numFmtId="0" fontId="20" fillId="2" borderId="1" xfId="6" applyFont="1" applyFill="1" applyBorder="1" applyAlignment="1">
      <alignment horizontal="center" vertical="center" wrapText="1"/>
    </xf>
    <xf numFmtId="0" fontId="42" fillId="2" borderId="1" xfId="6" applyFont="1" applyFill="1" applyBorder="1" applyAlignment="1">
      <alignment horizontal="center" vertical="center" wrapText="1"/>
    </xf>
    <xf numFmtId="164" fontId="42" fillId="2" borderId="1" xfId="6" applyNumberFormat="1"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20" fillId="2" borderId="1" xfId="6" applyNumberFormat="1" applyFont="1" applyFill="1" applyBorder="1" applyAlignment="1">
      <alignment horizontal="center" vertical="center" wrapText="1"/>
    </xf>
    <xf numFmtId="0" fontId="42" fillId="2" borderId="1" xfId="13" applyFont="1" applyFill="1" applyBorder="1" applyAlignment="1">
      <alignment horizontal="center" vertical="center" wrapText="1"/>
    </xf>
    <xf numFmtId="0" fontId="20" fillId="0" borderId="1" xfId="6" applyFont="1" applyBorder="1" applyAlignment="1">
      <alignment horizontal="center" vertical="center" wrapText="1"/>
    </xf>
    <xf numFmtId="0" fontId="42" fillId="0" borderId="1" xfId="6" applyFont="1" applyBorder="1" applyAlignment="1">
      <alignment horizontal="center" vertical="center" wrapText="1"/>
    </xf>
    <xf numFmtId="164" fontId="42" fillId="0" borderId="1" xfId="6" applyNumberFormat="1" applyFont="1" applyBorder="1" applyAlignment="1">
      <alignment horizontal="center" vertical="center" wrapText="1"/>
    </xf>
    <xf numFmtId="0" fontId="31" fillId="0" borderId="1" xfId="0" applyFont="1" applyBorder="1" applyAlignment="1">
      <alignment horizontal="center" vertical="center"/>
    </xf>
    <xf numFmtId="0" fontId="47" fillId="2" borderId="1" xfId="11" applyFont="1" applyFill="1" applyBorder="1" applyAlignment="1">
      <alignment horizontal="center" vertical="center" wrapText="1"/>
    </xf>
    <xf numFmtId="0" fontId="39" fillId="2" borderId="1" xfId="11" applyFont="1" applyFill="1" applyBorder="1" applyAlignment="1">
      <alignment horizontal="center" vertical="center" wrapText="1"/>
    </xf>
    <xf numFmtId="0" fontId="47" fillId="0" borderId="1" xfId="3" applyFont="1" applyBorder="1" applyAlignment="1">
      <alignment horizontal="center" vertical="center" wrapText="1"/>
    </xf>
    <xf numFmtId="0" fontId="46" fillId="0" borderId="1" xfId="3" applyFont="1" applyBorder="1" applyAlignment="1">
      <alignment horizontal="center" vertical="center" wrapText="1"/>
    </xf>
    <xf numFmtId="0" fontId="47" fillId="0" borderId="1" xfId="6" applyFont="1" applyBorder="1" applyAlignment="1">
      <alignment horizontal="center" vertical="center" wrapText="1"/>
    </xf>
    <xf numFmtId="0" fontId="31" fillId="0" borderId="1" xfId="0" applyFont="1" applyBorder="1" applyAlignment="1">
      <alignment horizontal="center" wrapText="1"/>
    </xf>
    <xf numFmtId="0" fontId="47" fillId="2" borderId="1" xfId="6" applyFont="1" applyFill="1" applyBorder="1" applyAlignment="1">
      <alignment horizontal="center" wrapText="1"/>
    </xf>
    <xf numFmtId="0" fontId="47" fillId="0" borderId="1" xfId="6" applyFont="1" applyBorder="1" applyAlignment="1">
      <alignment horizontal="center" wrapText="1"/>
    </xf>
    <xf numFmtId="0" fontId="47" fillId="0" borderId="2" xfId="6" applyFont="1" applyBorder="1" applyAlignment="1">
      <alignment horizontal="center" wrapText="1"/>
    </xf>
    <xf numFmtId="0" fontId="12" fillId="0" borderId="1" xfId="12" applyFont="1" applyBorder="1" applyAlignment="1">
      <alignment horizontal="center" vertical="center" wrapText="1"/>
    </xf>
    <xf numFmtId="164" fontId="12" fillId="0" borderId="1" xfId="12" applyNumberFormat="1" applyFont="1" applyBorder="1" applyAlignment="1">
      <alignment horizontal="center" vertical="center" wrapText="1"/>
    </xf>
    <xf numFmtId="0" fontId="12" fillId="0" borderId="1" xfId="16" applyFont="1" applyBorder="1" applyAlignment="1">
      <alignment horizontal="center" vertical="center" wrapText="1"/>
    </xf>
    <xf numFmtId="0" fontId="0" fillId="0" borderId="0" xfId="0" applyAlignment="1">
      <alignment horizontal="center" vertical="center" wrapText="1"/>
    </xf>
    <xf numFmtId="0" fontId="19" fillId="0" borderId="1" xfId="12" applyFont="1" applyBorder="1" applyAlignment="1">
      <alignment horizontal="center" vertical="center" wrapText="1"/>
    </xf>
    <xf numFmtId="0" fontId="48" fillId="0" borderId="1" xfId="12" applyFont="1" applyBorder="1" applyAlignment="1">
      <alignment horizontal="center" vertical="center" wrapText="1"/>
    </xf>
    <xf numFmtId="0" fontId="49" fillId="0" borderId="1" xfId="12" applyFont="1" applyBorder="1" applyAlignment="1">
      <alignment horizontal="center" vertical="center" wrapText="1"/>
    </xf>
    <xf numFmtId="0" fontId="12" fillId="0" borderId="1" xfId="11" applyFont="1" applyBorder="1" applyAlignment="1">
      <alignment horizontal="center" vertical="center" wrapText="1"/>
    </xf>
    <xf numFmtId="0" fontId="50" fillId="0" borderId="1" xfId="0" applyFont="1" applyBorder="1" applyAlignment="1">
      <alignment horizontal="center" vertical="center" wrapText="1"/>
    </xf>
    <xf numFmtId="0" fontId="48" fillId="0" borderId="1" xfId="16" applyFont="1" applyBorder="1" applyAlignment="1">
      <alignment horizontal="center" vertical="center" wrapText="1"/>
    </xf>
    <xf numFmtId="0" fontId="50" fillId="0" borderId="1" xfId="0" applyFont="1" applyBorder="1" applyAlignment="1">
      <alignment horizontal="center" vertical="center"/>
    </xf>
    <xf numFmtId="0" fontId="18" fillId="2" borderId="1" xfId="0" applyFont="1" applyFill="1" applyBorder="1" applyAlignment="1">
      <alignment horizontal="center" vertical="center"/>
    </xf>
    <xf numFmtId="0" fontId="19" fillId="0" borderId="1" xfId="3" applyFont="1" applyBorder="1" applyAlignment="1">
      <alignment horizontal="center" vertical="center" wrapText="1"/>
    </xf>
    <xf numFmtId="0" fontId="43" fillId="0" borderId="1" xfId="0" applyFont="1" applyBorder="1" applyAlignment="1">
      <alignment horizontal="center" vertical="center"/>
    </xf>
    <xf numFmtId="0" fontId="43" fillId="0" borderId="2" xfId="0" applyFont="1" applyBorder="1" applyAlignment="1">
      <alignment horizontal="center" vertical="center" wrapText="1"/>
    </xf>
    <xf numFmtId="164" fontId="18" fillId="0" borderId="2" xfId="0" applyNumberFormat="1" applyFont="1" applyBorder="1" applyAlignment="1">
      <alignment horizontal="center" vertical="center"/>
    </xf>
    <xf numFmtId="0" fontId="44" fillId="0" borderId="2" xfId="0" applyFont="1" applyBorder="1" applyAlignment="1">
      <alignment horizontal="center" vertical="center"/>
    </xf>
    <xf numFmtId="0" fontId="18" fillId="0" borderId="0" xfId="0" applyFont="1" applyAlignment="1">
      <alignment horizontal="center" vertical="center"/>
    </xf>
    <xf numFmtId="164" fontId="0" fillId="0" borderId="0" xfId="0" applyNumberFormat="1" applyAlignment="1">
      <alignment horizontal="center" vertical="center"/>
    </xf>
    <xf numFmtId="0" fontId="50" fillId="0" borderId="2" xfId="0" applyFont="1" applyBorder="1" applyAlignment="1">
      <alignment horizontal="center" vertical="center"/>
    </xf>
    <xf numFmtId="0" fontId="50" fillId="0" borderId="2" xfId="0" applyFont="1" applyBorder="1" applyAlignment="1">
      <alignment horizontal="center" vertical="center" wrapText="1"/>
    </xf>
    <xf numFmtId="0" fontId="50" fillId="0" borderId="11" xfId="0" applyFont="1" applyBorder="1" applyAlignment="1">
      <alignment horizontal="center" vertical="center" wrapText="1"/>
    </xf>
    <xf numFmtId="0" fontId="19"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49" fillId="0" borderId="1" xfId="2" applyFont="1" applyBorder="1" applyAlignment="1">
      <alignment horizontal="center" vertical="center" wrapText="1"/>
    </xf>
    <xf numFmtId="0" fontId="48" fillId="0" borderId="1" xfId="2" applyFont="1" applyBorder="1" applyAlignment="1">
      <alignment horizontal="center" vertical="center" wrapText="1"/>
    </xf>
    <xf numFmtId="164" fontId="14" fillId="0" borderId="1" xfId="2" applyNumberFormat="1" applyFont="1" applyBorder="1" applyAlignment="1">
      <alignment horizontal="center" vertical="center" wrapText="1"/>
    </xf>
    <xf numFmtId="0" fontId="14" fillId="0" borderId="1" xfId="16" applyFont="1" applyBorder="1" applyAlignment="1">
      <alignment horizontal="center" vertical="center" wrapText="1"/>
    </xf>
    <xf numFmtId="164" fontId="12"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0" fillId="0" borderId="1" xfId="2" applyFont="1" applyBorder="1" applyAlignment="1">
      <alignment horizontal="center" vertical="center" wrapText="1"/>
    </xf>
    <xf numFmtId="164" fontId="19" fillId="0" borderId="1" xfId="2" applyNumberFormat="1" applyFont="1" applyBorder="1" applyAlignment="1">
      <alignment horizontal="center" vertical="center" wrapText="1"/>
    </xf>
    <xf numFmtId="0" fontId="19" fillId="0" borderId="1" xfId="16" applyFont="1" applyBorder="1" applyAlignment="1">
      <alignment horizontal="center" vertical="center" wrapText="1"/>
    </xf>
    <xf numFmtId="0" fontId="33" fillId="0" borderId="1" xfId="2" applyFont="1" applyBorder="1" applyAlignment="1">
      <alignment horizontal="center" vertical="center" wrapText="1"/>
    </xf>
    <xf numFmtId="0" fontId="9" fillId="0" borderId="0" xfId="0" applyFont="1" applyAlignment="1">
      <alignment horizontal="center" vertical="center" wrapText="1"/>
    </xf>
    <xf numFmtId="0" fontId="14" fillId="0" borderId="1" xfId="8" applyFont="1" applyBorder="1" applyAlignment="1">
      <alignment horizontal="center" vertical="center" wrapText="1"/>
    </xf>
    <xf numFmtId="0" fontId="48" fillId="0" borderId="1" xfId="8" applyFont="1" applyBorder="1" applyAlignment="1">
      <alignment horizontal="center" vertical="center" wrapText="1"/>
    </xf>
    <xf numFmtId="164" fontId="14" fillId="0" borderId="1" xfId="8" applyNumberFormat="1" applyFont="1" applyBorder="1" applyAlignment="1">
      <alignment horizontal="center" vertical="center" wrapText="1"/>
    </xf>
    <xf numFmtId="0" fontId="8" fillId="0" borderId="1" xfId="8" applyFont="1" applyBorder="1" applyAlignment="1">
      <alignment horizontal="center" vertical="center" wrapText="1"/>
    </xf>
    <xf numFmtId="164" fontId="1" fillId="0" borderId="1" xfId="0" applyNumberFormat="1" applyFont="1" applyBorder="1" applyAlignment="1">
      <alignment horizontal="center" vertical="center" wrapText="1"/>
    </xf>
    <xf numFmtId="0" fontId="0" fillId="0" borderId="1" xfId="8" applyFont="1" applyBorder="1" applyAlignment="1">
      <alignment horizontal="center" vertical="center" wrapText="1"/>
    </xf>
    <xf numFmtId="0" fontId="52" fillId="0" borderId="1" xfId="0" applyFont="1" applyBorder="1" applyAlignment="1">
      <alignment horizontal="center" vertical="center" wrapText="1"/>
    </xf>
    <xf numFmtId="0" fontId="31" fillId="0" borderId="0" xfId="0" applyFont="1" applyAlignment="1">
      <alignment horizontal="center" vertical="center" wrapText="1"/>
    </xf>
    <xf numFmtId="0" fontId="9" fillId="0" borderId="1" xfId="0" applyFont="1" applyBorder="1" applyAlignment="1">
      <alignment horizontal="center" vertical="center" wrapText="1"/>
    </xf>
    <xf numFmtId="0" fontId="14" fillId="0" borderId="1" xfId="5" applyFont="1" applyBorder="1" applyAlignment="1">
      <alignment horizontal="center" vertical="center" wrapText="1"/>
    </xf>
    <xf numFmtId="0" fontId="12" fillId="0" borderId="1" xfId="5" applyFont="1" applyBorder="1" applyAlignment="1">
      <alignment horizontal="center" vertical="center" wrapText="1"/>
    </xf>
    <xf numFmtId="164" fontId="14" fillId="0" borderId="1" xfId="5" applyNumberFormat="1" applyFont="1" applyBorder="1" applyAlignment="1">
      <alignment horizontal="center" vertical="center" wrapText="1"/>
    </xf>
    <xf numFmtId="164" fontId="12"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48" fillId="0" borderId="1" xfId="5" applyFont="1" applyBorder="1" applyAlignment="1">
      <alignment horizontal="center" vertical="center" wrapText="1"/>
    </xf>
    <xf numFmtId="0" fontId="54"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34" fillId="0" borderId="1" xfId="7" applyFont="1" applyBorder="1" applyAlignment="1">
      <alignment horizontal="center" vertical="center" wrapText="1"/>
    </xf>
    <xf numFmtId="0" fontId="0" fillId="0" borderId="2" xfId="0" applyBorder="1" applyAlignment="1">
      <alignment horizontal="center" vertical="center"/>
    </xf>
    <xf numFmtId="0" fontId="32" fillId="0" borderId="2" xfId="0" applyFont="1" applyBorder="1" applyAlignment="1">
      <alignment horizontal="center" vertical="center"/>
    </xf>
    <xf numFmtId="0" fontId="57" fillId="0" borderId="1" xfId="0" applyFont="1" applyBorder="1" applyAlignment="1">
      <alignment horizontal="center" vertical="center" wrapText="1"/>
    </xf>
    <xf numFmtId="0" fontId="40" fillId="0" borderId="1" xfId="3" applyFont="1" applyBorder="1" applyAlignment="1">
      <alignment horizontal="center" vertical="center" wrapText="1"/>
    </xf>
    <xf numFmtId="0" fontId="58" fillId="0" borderId="1" xfId="3" applyFont="1" applyBorder="1" applyAlignment="1">
      <alignment horizontal="center" vertical="center" wrapText="1"/>
    </xf>
    <xf numFmtId="0" fontId="58" fillId="0" borderId="1" xfId="0" applyFont="1" applyBorder="1" applyAlignment="1">
      <alignment horizontal="center" vertical="center" wrapText="1"/>
    </xf>
    <xf numFmtId="0" fontId="40" fillId="0" borderId="1" xfId="7" applyFont="1" applyBorder="1" applyAlignment="1">
      <alignment horizontal="center" vertical="center" wrapText="1"/>
    </xf>
    <xf numFmtId="0" fontId="40" fillId="0" borderId="1" xfId="6" applyFont="1" applyBorder="1" applyAlignment="1">
      <alignment horizontal="center" vertical="center" wrapText="1"/>
    </xf>
    <xf numFmtId="0" fontId="57" fillId="0" borderId="1" xfId="0" applyFont="1" applyBorder="1" applyAlignment="1">
      <alignment horizontal="center" vertical="center"/>
    </xf>
    <xf numFmtId="0" fontId="31" fillId="0" borderId="2" xfId="0" applyFont="1" applyBorder="1" applyAlignment="1">
      <alignment horizontal="center" vertical="center"/>
    </xf>
    <xf numFmtId="0" fontId="57" fillId="0" borderId="2" xfId="0" applyFont="1" applyBorder="1" applyAlignment="1">
      <alignment horizontal="center" vertical="center"/>
    </xf>
    <xf numFmtId="164" fontId="34" fillId="0" borderId="1" xfId="3" applyNumberFormat="1" applyFont="1" applyBorder="1" applyAlignment="1">
      <alignment horizontal="center" vertical="center" wrapText="1"/>
    </xf>
    <xf numFmtId="0" fontId="36" fillId="0" borderId="1" xfId="3" applyFont="1" applyBorder="1" applyAlignment="1">
      <alignment horizontal="center" vertical="center" wrapText="1"/>
    </xf>
    <xf numFmtId="0" fontId="32" fillId="0" borderId="1" xfId="3" applyFont="1" applyBorder="1" applyAlignment="1">
      <alignment horizontal="center" vertical="center" wrapText="1"/>
    </xf>
    <xf numFmtId="164" fontId="32" fillId="0" borderId="1" xfId="0" applyNumberFormat="1" applyFont="1" applyBorder="1" applyAlignment="1">
      <alignment horizontal="center" vertical="center" wrapText="1"/>
    </xf>
    <xf numFmtId="164" fontId="34" fillId="0" borderId="1" xfId="7" applyNumberFormat="1" applyFont="1" applyBorder="1" applyAlignment="1">
      <alignment horizontal="center" vertical="center" wrapText="1"/>
    </xf>
    <xf numFmtId="0" fontId="36" fillId="0" borderId="1" xfId="7" applyFont="1" applyBorder="1" applyAlignment="1">
      <alignment horizontal="center" vertical="center" wrapText="1"/>
    </xf>
    <xf numFmtId="164" fontId="34" fillId="0" borderId="1" xfId="6" applyNumberFormat="1" applyFont="1" applyBorder="1" applyAlignment="1">
      <alignment horizontal="center" vertical="center" wrapText="1"/>
    </xf>
    <xf numFmtId="0" fontId="37" fillId="0" borderId="1" xfId="16" applyFont="1" applyBorder="1" applyAlignment="1">
      <alignment horizontal="center" vertical="center" wrapText="1"/>
    </xf>
    <xf numFmtId="164" fontId="32" fillId="0" borderId="2" xfId="0" applyNumberFormat="1" applyFont="1" applyBorder="1" applyAlignment="1">
      <alignment horizontal="center" vertical="center"/>
    </xf>
    <xf numFmtId="0" fontId="34" fillId="0" borderId="2" xfId="16" applyFont="1" applyBorder="1" applyAlignment="1">
      <alignment horizontal="center" vertical="center" wrapText="1"/>
    </xf>
    <xf numFmtId="164" fontId="9" fillId="0" borderId="1" xfId="0" applyNumberFormat="1" applyFont="1" applyBorder="1" applyAlignment="1">
      <alignment horizontal="center" vertical="center" wrapText="1"/>
    </xf>
    <xf numFmtId="0" fontId="0" fillId="0" borderId="2" xfId="0" applyBorder="1" applyAlignment="1">
      <alignment horizontal="center" vertical="center" wrapText="1"/>
    </xf>
    <xf numFmtId="0" fontId="14" fillId="0" borderId="2" xfId="3" applyFont="1" applyBorder="1" applyAlignment="1">
      <alignment horizontal="center" vertical="center" wrapText="1"/>
    </xf>
    <xf numFmtId="0" fontId="14" fillId="0" borderId="1" xfId="3" applyFont="1" applyBorder="1" applyAlignment="1">
      <alignment horizontal="center" vertical="center" wrapText="1"/>
    </xf>
    <xf numFmtId="164" fontId="14" fillId="0" borderId="2" xfId="3" applyNumberFormat="1" applyFont="1" applyBorder="1" applyAlignment="1">
      <alignment horizontal="center" vertical="center" wrapText="1"/>
    </xf>
    <xf numFmtId="164" fontId="0" fillId="0" borderId="2" xfId="0" applyNumberFormat="1" applyBorder="1" applyAlignment="1">
      <alignment horizontal="center" vertical="center" wrapText="1"/>
    </xf>
    <xf numFmtId="0" fontId="14" fillId="0" borderId="2" xfId="16" applyFont="1" applyBorder="1" applyAlignment="1">
      <alignment horizontal="center" vertical="center" wrapText="1"/>
    </xf>
    <xf numFmtId="164" fontId="14" fillId="0" borderId="2" xfId="2" applyNumberFormat="1" applyFont="1" applyBorder="1" applyAlignment="1">
      <alignment horizontal="center" vertical="center" wrapText="1"/>
    </xf>
    <xf numFmtId="0" fontId="8" fillId="0" borderId="2" xfId="3" applyFont="1" applyBorder="1" applyAlignment="1">
      <alignment horizontal="center" vertical="center" wrapText="1"/>
    </xf>
    <xf numFmtId="164" fontId="14"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5" fillId="0" borderId="0" xfId="0" applyFont="1" applyAlignment="1">
      <alignment horizontal="center" vertical="center"/>
    </xf>
    <xf numFmtId="0" fontId="31" fillId="0" borderId="2" xfId="0" applyFont="1" applyBorder="1" applyAlignment="1">
      <alignment horizontal="center" vertical="center" wrapText="1"/>
    </xf>
    <xf numFmtId="0" fontId="48" fillId="0" borderId="2" xfId="3" applyFont="1" applyBorder="1" applyAlignment="1">
      <alignment horizontal="center" vertical="center" wrapText="1"/>
    </xf>
    <xf numFmtId="0" fontId="48" fillId="0" borderId="5" xfId="3" applyFont="1" applyBorder="1" applyAlignment="1">
      <alignment horizontal="center" vertical="center" wrapText="1"/>
    </xf>
    <xf numFmtId="0" fontId="48" fillId="0" borderId="1" xfId="4" applyFont="1" applyBorder="1" applyAlignment="1">
      <alignment horizontal="center" vertical="center" wrapText="1"/>
    </xf>
    <xf numFmtId="164" fontId="48" fillId="0" borderId="1" xfId="4" applyNumberFormat="1" applyFont="1" applyBorder="1" applyAlignment="1">
      <alignment horizontal="center" vertical="center" wrapText="1"/>
    </xf>
    <xf numFmtId="0" fontId="61" fillId="0" borderId="1" xfId="4" applyFont="1" applyBorder="1" applyAlignment="1">
      <alignment horizontal="center" vertical="center" wrapText="1"/>
    </xf>
    <xf numFmtId="164" fontId="31" fillId="0" borderId="1" xfId="0" applyNumberFormat="1" applyFont="1" applyBorder="1" applyAlignment="1">
      <alignment horizontal="center" vertical="center" wrapText="1"/>
    </xf>
    <xf numFmtId="0" fontId="62" fillId="0" borderId="1" xfId="4" applyFont="1" applyBorder="1" applyAlignment="1">
      <alignment horizontal="center" vertical="center" wrapText="1"/>
    </xf>
    <xf numFmtId="0" fontId="31" fillId="0" borderId="0" xfId="0" applyFont="1" applyAlignment="1">
      <alignment horizontal="center" vertical="center"/>
    </xf>
    <xf numFmtId="0" fontId="19" fillId="2" borderId="1" xfId="16" applyFont="1" applyFill="1" applyBorder="1" applyAlignment="1">
      <alignment horizontal="center" vertical="center" wrapText="1"/>
    </xf>
    <xf numFmtId="0" fontId="31" fillId="2" borderId="1" xfId="0" applyFont="1" applyFill="1" applyBorder="1" applyAlignment="1">
      <alignment horizontal="center" vertical="center"/>
    </xf>
    <xf numFmtId="0" fontId="19" fillId="2" borderId="1" xfId="2" applyFont="1" applyFill="1" applyBorder="1" applyAlignment="1">
      <alignment horizontal="center" vertical="center" wrapText="1"/>
    </xf>
    <xf numFmtId="0" fontId="14" fillId="2" borderId="1" xfId="2" applyFont="1" applyFill="1" applyBorder="1" applyAlignment="1">
      <alignment horizontal="center" vertical="center" wrapText="1"/>
    </xf>
    <xf numFmtId="164" fontId="14" fillId="2" borderId="1" xfId="2" applyNumberFormat="1" applyFont="1" applyFill="1" applyBorder="1" applyAlignment="1">
      <alignment horizontal="center" vertical="center" wrapText="1"/>
    </xf>
    <xf numFmtId="0" fontId="47" fillId="0" borderId="1" xfId="0" applyFont="1" applyBorder="1" applyAlignment="1">
      <alignment horizontal="center" vertical="center"/>
    </xf>
    <xf numFmtId="0" fontId="49" fillId="2" borderId="1" xfId="2" applyFont="1" applyFill="1" applyBorder="1" applyAlignment="1">
      <alignment horizontal="center" vertical="center" wrapText="1"/>
    </xf>
    <xf numFmtId="164" fontId="38" fillId="0" borderId="1" xfId="2" applyNumberFormat="1" applyFont="1" applyBorder="1" applyAlignment="1">
      <alignment horizontal="center" vertical="center" wrapText="1"/>
    </xf>
    <xf numFmtId="164" fontId="63" fillId="0" borderId="1" xfId="0" applyNumberFormat="1" applyFont="1" applyBorder="1" applyAlignment="1">
      <alignment horizontal="center" vertical="center"/>
    </xf>
    <xf numFmtId="0" fontId="19" fillId="2" borderId="1" xfId="0" applyFont="1" applyFill="1" applyBorder="1" applyAlignment="1">
      <alignment horizontal="center" vertical="center" wrapText="1"/>
    </xf>
    <xf numFmtId="0" fontId="32" fillId="2" borderId="0" xfId="0" applyFont="1" applyFill="1"/>
    <xf numFmtId="0" fontId="56" fillId="2" borderId="1" xfId="0" applyFont="1" applyFill="1" applyBorder="1" applyAlignment="1">
      <alignment horizontal="center" vertical="center" wrapText="1"/>
    </xf>
    <xf numFmtId="0" fontId="59" fillId="2" borderId="1" xfId="3" applyFont="1" applyFill="1" applyBorder="1" applyAlignment="1">
      <alignment horizontal="center" vertical="center" wrapText="1"/>
    </xf>
    <xf numFmtId="0" fontId="34" fillId="2" borderId="1" xfId="3" applyFont="1" applyFill="1" applyBorder="1" applyAlignment="1">
      <alignment horizontal="center" vertical="center" wrapText="1"/>
    </xf>
    <xf numFmtId="0" fontId="34" fillId="2" borderId="1" xfId="6" applyFont="1" applyFill="1" applyBorder="1" applyAlignment="1">
      <alignment horizontal="center" vertical="center" wrapText="1"/>
    </xf>
    <xf numFmtId="0" fontId="40" fillId="2" borderId="1" xfId="6" applyFont="1" applyFill="1" applyBorder="1" applyAlignment="1">
      <alignment horizontal="center" vertical="center" wrapText="1"/>
    </xf>
    <xf numFmtId="0" fontId="34" fillId="2" borderId="2" xfId="3" applyFont="1" applyFill="1" applyBorder="1" applyAlignment="1">
      <alignment horizontal="center" vertical="center" wrapText="1"/>
    </xf>
    <xf numFmtId="0" fontId="0" fillId="2" borderId="0" xfId="0" applyFill="1"/>
    <xf numFmtId="0" fontId="1" fillId="2" borderId="1" xfId="0" applyFont="1" applyFill="1" applyBorder="1" applyAlignment="1">
      <alignment horizontal="center" vertical="center" wrapText="1"/>
    </xf>
    <xf numFmtId="0" fontId="60" fillId="2" borderId="1"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wrapText="1"/>
    </xf>
    <xf numFmtId="0" fontId="18"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0" fillId="2" borderId="1" xfId="0" applyFill="1" applyBorder="1"/>
    <xf numFmtId="0" fontId="47" fillId="2" borderId="1" xfId="6" applyFont="1" applyFill="1" applyBorder="1" applyAlignment="1">
      <alignment horizontal="center" vertical="center" wrapText="1"/>
    </xf>
    <xf numFmtId="0" fontId="39" fillId="0" borderId="1" xfId="0" applyFont="1" applyBorder="1" applyAlignment="1">
      <alignment horizontal="center"/>
    </xf>
    <xf numFmtId="1" fontId="28" fillId="0" borderId="1" xfId="0" applyNumberFormat="1" applyFont="1" applyBorder="1" applyAlignment="1">
      <alignment horizontal="center" vertical="center" wrapText="1"/>
    </xf>
    <xf numFmtId="1" fontId="28" fillId="0" borderId="2" xfId="0" applyNumberFormat="1" applyFont="1" applyBorder="1" applyAlignment="1">
      <alignment horizontal="center" vertical="center" wrapText="1"/>
    </xf>
    <xf numFmtId="0" fontId="12" fillId="0" borderId="1" xfId="3" applyFont="1" applyBorder="1" applyAlignment="1">
      <alignment horizontal="center" vertical="center" wrapText="1"/>
    </xf>
    <xf numFmtId="0" fontId="32" fillId="0" borderId="0" xfId="0" applyFont="1" applyAlignment="1">
      <alignment wrapText="1"/>
    </xf>
    <xf numFmtId="0" fontId="12" fillId="0" borderId="1" xfId="8" applyFont="1" applyBorder="1" applyAlignment="1">
      <alignment horizontal="center" vertical="center" wrapText="1"/>
    </xf>
    <xf numFmtId="16" fontId="20" fillId="0" borderId="1" xfId="0" applyNumberFormat="1" applyFont="1" applyBorder="1" applyAlignment="1">
      <alignment horizontal="center"/>
    </xf>
    <xf numFmtId="0" fontId="20" fillId="0" borderId="1" xfId="0" applyFont="1" applyBorder="1" applyAlignment="1">
      <alignment horizontal="center"/>
    </xf>
    <xf numFmtId="0" fontId="27" fillId="0" borderId="1" xfId="0" applyFont="1" applyBorder="1" applyAlignment="1">
      <alignment horizontal="center" vertical="top" wrapText="1"/>
    </xf>
    <xf numFmtId="0" fontId="28" fillId="0" borderId="1" xfId="0" applyFont="1" applyBorder="1" applyAlignment="1">
      <alignment horizontal="center"/>
    </xf>
    <xf numFmtId="0" fontId="27" fillId="0" borderId="0" xfId="0" applyFont="1" applyAlignment="1">
      <alignment horizontal="center" wrapText="1"/>
    </xf>
    <xf numFmtId="0" fontId="0" fillId="0" borderId="0" xfId="0"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7" fillId="0" borderId="4" xfId="0" applyFont="1" applyBorder="1" applyAlignment="1">
      <alignment horizontal="center" vertical="top" wrapText="1"/>
    </xf>
    <xf numFmtId="0" fontId="27" fillId="0" borderId="10" xfId="0" applyFont="1" applyBorder="1" applyAlignment="1">
      <alignment horizontal="center" vertical="top" wrapText="1"/>
    </xf>
    <xf numFmtId="0" fontId="27" fillId="0" borderId="5" xfId="0" applyFont="1" applyBorder="1" applyAlignment="1">
      <alignment horizontal="center" vertical="top" wrapText="1"/>
    </xf>
    <xf numFmtId="0" fontId="22" fillId="0" borderId="0" xfId="0" applyFont="1" applyAlignment="1">
      <alignment horizontal="left"/>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xf numFmtId="164" fontId="0" fillId="0" borderId="4" xfId="0" applyNumberFormat="1" applyBorder="1" applyAlignment="1">
      <alignment horizontal="center" vertical="top" wrapText="1"/>
    </xf>
    <xf numFmtId="164" fontId="0" fillId="0" borderId="5" xfId="0" applyNumberForma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164" fontId="0" fillId="0" borderId="1" xfId="0" applyNumberFormat="1" applyBorder="1" applyAlignment="1">
      <alignment horizontal="center" vertical="top" wrapText="1"/>
    </xf>
    <xf numFmtId="0" fontId="0" fillId="0" borderId="6" xfId="0" applyBorder="1" applyAlignment="1">
      <alignment horizontal="center"/>
    </xf>
    <xf numFmtId="0" fontId="50" fillId="0" borderId="1" xfId="0" applyFont="1" applyBorder="1" applyAlignment="1">
      <alignment horizontal="center" vertical="center" wrapText="1"/>
    </xf>
    <xf numFmtId="0" fontId="4" fillId="0" borderId="1" xfId="0" applyFont="1" applyBorder="1" applyAlignment="1">
      <alignment horizontal="center" vertical="top" wrapText="1"/>
    </xf>
    <xf numFmtId="164" fontId="5" fillId="0" borderId="1" xfId="0" applyNumberFormat="1" applyFont="1" applyBorder="1" applyAlignment="1">
      <alignment horizont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2" fillId="0" borderId="1" xfId="0" applyFont="1" applyBorder="1" applyAlignment="1">
      <alignment horizontal="center" vertical="center" wrapText="1"/>
    </xf>
    <xf numFmtId="0" fontId="0" fillId="0" borderId="1" xfId="0" applyBorder="1" applyAlignment="1">
      <alignment horizontal="left"/>
    </xf>
    <xf numFmtId="164" fontId="9" fillId="0" borderId="1" xfId="0" applyNumberFormat="1" applyFont="1" applyBorder="1" applyAlignment="1">
      <alignment horizontal="center"/>
    </xf>
    <xf numFmtId="0" fontId="53" fillId="0" borderId="1" xfId="0" applyFont="1" applyBorder="1" applyAlignment="1">
      <alignment horizontal="center" vertical="center" wrapText="1"/>
    </xf>
    <xf numFmtId="0" fontId="5" fillId="0" borderId="1" xfId="0" applyFont="1" applyBorder="1" applyAlignment="1">
      <alignment horizontal="center"/>
    </xf>
    <xf numFmtId="164" fontId="0" fillId="0" borderId="6" xfId="0" applyNumberFormat="1" applyBorder="1" applyAlignment="1">
      <alignment horizontal="center"/>
    </xf>
    <xf numFmtId="164" fontId="0" fillId="0" borderId="0" xfId="0" applyNumberFormat="1" applyAlignment="1">
      <alignment horizontal="center"/>
    </xf>
    <xf numFmtId="0" fontId="6" fillId="2" borderId="1" xfId="0" applyFont="1" applyFill="1" applyBorder="1" applyAlignment="1">
      <alignment horizontal="center" vertical="top" wrapText="1"/>
    </xf>
    <xf numFmtId="0" fontId="6" fillId="0" borderId="1" xfId="0" applyFont="1" applyBorder="1" applyAlignment="1">
      <alignment horizontal="center" vertical="top" wrapText="1"/>
    </xf>
    <xf numFmtId="0" fontId="54" fillId="0" borderId="1" xfId="0" applyFont="1" applyBorder="1" applyAlignment="1">
      <alignment horizontal="center" vertical="center" wrapText="1"/>
    </xf>
    <xf numFmtId="0" fontId="32" fillId="0" borderId="1" xfId="0" applyFont="1" applyBorder="1" applyAlignment="1">
      <alignment horizontal="left"/>
    </xf>
    <xf numFmtId="0" fontId="32" fillId="0" borderId="0" xfId="0" applyFont="1" applyAlignment="1">
      <alignment horizontal="center"/>
    </xf>
    <xf numFmtId="164" fontId="32" fillId="0" borderId="1" xfId="0" applyNumberFormat="1" applyFont="1" applyBorder="1" applyAlignment="1">
      <alignment horizontal="center"/>
    </xf>
    <xf numFmtId="0" fontId="55" fillId="2"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17" fillId="0" borderId="1" xfId="0" applyFont="1" applyBorder="1" applyAlignment="1">
      <alignment horizontal="center"/>
    </xf>
    <xf numFmtId="164" fontId="0" fillId="0" borderId="1" xfId="0" applyNumberFormat="1" applyBorder="1" applyAlignment="1">
      <alignment horizontal="center"/>
    </xf>
    <xf numFmtId="0" fontId="16" fillId="0" borderId="1" xfId="0" applyFont="1" applyBorder="1" applyAlignment="1">
      <alignment horizontal="center"/>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cellXfs>
  <cellStyles count="17">
    <cellStyle name="Normal" xfId="0" builtinId="0"/>
    <cellStyle name="Normal_AAO" xfId="11" xr:uid="{00000000-0005-0000-0000-000001000000}"/>
    <cellStyle name="Normal_AAO_C" xfId="12" xr:uid="{00000000-0005-0000-0000-000002000000}"/>
    <cellStyle name="Normal_Ar" xfId="3" xr:uid="{00000000-0005-0000-0000-000003000000}"/>
    <cellStyle name="Normal_Clerk" xfId="7" xr:uid="{00000000-0005-0000-0000-000004000000}"/>
    <cellStyle name="Normal_DEO" xfId="6" xr:uid="{00000000-0005-0000-0000-000005000000}"/>
    <cellStyle name="Normal_DEO_1" xfId="13" xr:uid="{00000000-0005-0000-0000-000006000000}"/>
    <cellStyle name="Normal_JHT" xfId="5" xr:uid="{00000000-0005-0000-0000-000007000000}"/>
    <cellStyle name="Normal_MTS" xfId="8" xr:uid="{00000000-0005-0000-0000-000008000000}"/>
    <cellStyle name="Normal_PA" xfId="4" xr:uid="{00000000-0005-0000-0000-000009000000}"/>
    <cellStyle name="Normal_Sheet6" xfId="16" xr:uid="{00000000-0005-0000-0000-00000A000000}"/>
    <cellStyle name="Normal_Sheet7_2" xfId="15" xr:uid="{00000000-0005-0000-0000-00000B000000}"/>
    <cellStyle name="Normal_Sr_AO" xfId="1" xr:uid="{00000000-0005-0000-0000-00000C000000}"/>
    <cellStyle name="Normal_Sr_AO_1" xfId="14" xr:uid="{00000000-0005-0000-0000-00000D000000}"/>
    <cellStyle name="Normal_Sr_AOC" xfId="9" xr:uid="{00000000-0005-0000-0000-00000E000000}"/>
    <cellStyle name="Normal_Sr_AOC_1" xfId="10" xr:uid="{00000000-0005-0000-0000-00000F000000}"/>
    <cellStyle name="Normal_Sr_Ar" xfId="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8"/>
  <sheetViews>
    <sheetView tabSelected="1" topLeftCell="A8" workbookViewId="0">
      <selection activeCell="D16" sqref="D16"/>
    </sheetView>
  </sheetViews>
  <sheetFormatPr defaultRowHeight="15" customHeight="1" x14ac:dyDescent="0.25"/>
  <cols>
    <col min="1" max="1" width="5.85546875" customWidth="1"/>
    <col min="3" max="3" width="51" customWidth="1"/>
    <col min="4" max="4" width="14.28515625" customWidth="1"/>
    <col min="5" max="5" width="14.7109375" customWidth="1"/>
    <col min="6" max="6" width="9.140625" customWidth="1"/>
    <col min="7" max="8" width="11.28515625" customWidth="1"/>
    <col min="9" max="9" width="12.5703125" customWidth="1"/>
    <col min="10" max="10" width="10.140625" customWidth="1"/>
    <col min="11" max="11" width="10.42578125" customWidth="1"/>
    <col min="14" max="14" width="10.5703125" customWidth="1"/>
    <col min="15" max="15" width="9.28515625" customWidth="1"/>
    <col min="16" max="16" width="5.28515625" customWidth="1"/>
  </cols>
  <sheetData>
    <row r="1" spans="2:12" ht="11.25" customHeight="1" x14ac:dyDescent="0.25">
      <c r="B1" s="332"/>
      <c r="C1" s="332"/>
      <c r="D1" s="332"/>
      <c r="E1" s="332"/>
      <c r="F1" s="332"/>
      <c r="G1" s="332"/>
      <c r="H1" s="332"/>
      <c r="I1" s="332"/>
      <c r="J1" s="332"/>
      <c r="K1" s="332"/>
    </row>
    <row r="2" spans="2:12" ht="15" customHeight="1" x14ac:dyDescent="0.25">
      <c r="B2" s="333" t="s">
        <v>87</v>
      </c>
      <c r="C2" s="333"/>
      <c r="D2" s="333"/>
      <c r="E2" s="333"/>
      <c r="F2" s="333"/>
      <c r="G2" s="333"/>
      <c r="H2" s="333"/>
      <c r="I2" s="333"/>
      <c r="J2" s="333"/>
      <c r="K2" s="333"/>
    </row>
    <row r="3" spans="2:12" ht="12" customHeight="1" x14ac:dyDescent="0.25">
      <c r="B3" s="37"/>
      <c r="C3" s="37"/>
      <c r="D3" s="37"/>
      <c r="E3" s="37"/>
      <c r="F3" s="37"/>
      <c r="G3" s="37"/>
      <c r="H3" s="37"/>
    </row>
    <row r="4" spans="2:12" ht="15" customHeight="1" x14ac:dyDescent="0.25">
      <c r="B4" s="334" t="s">
        <v>124</v>
      </c>
      <c r="C4" s="334"/>
      <c r="D4" s="334"/>
      <c r="E4" s="334"/>
      <c r="F4" s="334"/>
      <c r="G4" s="334"/>
      <c r="H4" s="334"/>
      <c r="I4" s="334"/>
      <c r="J4" s="334"/>
      <c r="K4" s="334"/>
    </row>
    <row r="5" spans="2:12" ht="24" customHeight="1" x14ac:dyDescent="0.25">
      <c r="B5" s="335" t="s">
        <v>323</v>
      </c>
      <c r="C5" s="335"/>
      <c r="D5" s="335"/>
      <c r="E5" s="335"/>
      <c r="F5" s="335"/>
      <c r="G5" s="335"/>
      <c r="H5" s="335"/>
      <c r="I5" s="335"/>
      <c r="J5" s="335"/>
      <c r="K5" s="335"/>
    </row>
    <row r="6" spans="2:12" ht="9" customHeight="1" x14ac:dyDescent="0.25">
      <c r="B6" s="38"/>
      <c r="C6" s="39"/>
      <c r="D6" s="39"/>
      <c r="E6" s="39"/>
      <c r="F6" s="39"/>
      <c r="G6" s="39"/>
      <c r="H6" s="39"/>
    </row>
    <row r="7" spans="2:12" ht="34.5" customHeight="1" x14ac:dyDescent="0.25">
      <c r="B7" s="40" t="s">
        <v>88</v>
      </c>
      <c r="C7" s="336" t="s">
        <v>89</v>
      </c>
      <c r="D7" s="337"/>
      <c r="E7" s="337"/>
      <c r="F7" s="337"/>
      <c r="G7" s="337"/>
      <c r="H7" s="337"/>
      <c r="I7" s="337"/>
      <c r="J7" s="337"/>
      <c r="K7" s="337"/>
      <c r="L7" s="338"/>
    </row>
    <row r="8" spans="2:12" ht="12.75" customHeight="1" x14ac:dyDescent="0.25"/>
    <row r="9" spans="2:12" ht="23.25" customHeight="1" x14ac:dyDescent="0.3">
      <c r="B9" s="331" t="s">
        <v>339</v>
      </c>
      <c r="C9" s="331"/>
      <c r="D9" s="331"/>
      <c r="E9" s="331"/>
      <c r="F9" s="331"/>
      <c r="G9" s="331"/>
      <c r="H9" s="331"/>
      <c r="I9" s="331"/>
      <c r="J9" s="331"/>
      <c r="K9" s="331"/>
      <c r="L9" s="331"/>
    </row>
    <row r="11" spans="2:12" ht="15" customHeight="1" x14ac:dyDescent="0.25">
      <c r="B11" s="52" t="s">
        <v>90</v>
      </c>
      <c r="C11" s="51" t="s">
        <v>91</v>
      </c>
      <c r="D11" s="329" t="s">
        <v>92</v>
      </c>
      <c r="E11" s="329"/>
      <c r="F11" s="329"/>
      <c r="G11" s="330" t="s">
        <v>93</v>
      </c>
      <c r="H11" s="330"/>
      <c r="I11" s="330"/>
      <c r="J11" s="330"/>
      <c r="K11" s="330"/>
      <c r="L11" s="6"/>
    </row>
    <row r="12" spans="2:12" ht="41.25" customHeight="1" x14ac:dyDescent="0.25">
      <c r="B12" s="47"/>
      <c r="C12" s="53"/>
      <c r="D12" s="41" t="s">
        <v>108</v>
      </c>
      <c r="E12" s="41" t="s">
        <v>109</v>
      </c>
      <c r="F12" s="42" t="s">
        <v>94</v>
      </c>
      <c r="G12" s="41" t="s">
        <v>95</v>
      </c>
      <c r="H12" s="41" t="s">
        <v>109</v>
      </c>
      <c r="I12" s="42" t="s">
        <v>96</v>
      </c>
      <c r="J12" s="42" t="s">
        <v>97</v>
      </c>
      <c r="K12" s="43" t="s">
        <v>94</v>
      </c>
      <c r="L12" s="57" t="s">
        <v>105</v>
      </c>
    </row>
    <row r="13" spans="2:12" ht="15" customHeight="1" x14ac:dyDescent="0.25">
      <c r="B13" s="41">
        <v>1</v>
      </c>
      <c r="C13" s="42" t="s">
        <v>110</v>
      </c>
      <c r="D13" s="44">
        <v>21</v>
      </c>
      <c r="E13" s="44"/>
      <c r="F13" s="44">
        <v>21</v>
      </c>
      <c r="G13" s="82">
        <v>17</v>
      </c>
      <c r="H13" s="82"/>
      <c r="I13" s="41"/>
      <c r="J13" s="41"/>
      <c r="K13" s="45">
        <v>17</v>
      </c>
      <c r="L13" s="327" t="s">
        <v>529</v>
      </c>
    </row>
    <row r="14" spans="2:12" ht="15" customHeight="1" x14ac:dyDescent="0.25">
      <c r="B14" s="41">
        <f>B13+1</f>
        <v>2</v>
      </c>
      <c r="C14" s="42" t="s">
        <v>111</v>
      </c>
      <c r="D14" s="44">
        <v>1</v>
      </c>
      <c r="E14" s="44"/>
      <c r="F14" s="44">
        <f t="shared" ref="F14:F27" si="0">SUM(D14:E14)</f>
        <v>1</v>
      </c>
      <c r="G14" s="41">
        <v>1</v>
      </c>
      <c r="H14" s="41"/>
      <c r="I14" s="41"/>
      <c r="J14" s="41"/>
      <c r="K14" s="45">
        <f t="shared" ref="K14:K27" si="1">G14+J14-I14</f>
        <v>1</v>
      </c>
      <c r="L14" s="328">
        <v>7</v>
      </c>
    </row>
    <row r="15" spans="2:12" ht="15" customHeight="1" x14ac:dyDescent="0.25">
      <c r="B15" s="41">
        <f>B14+1</f>
        <v>3</v>
      </c>
      <c r="C15" s="42" t="s">
        <v>112</v>
      </c>
      <c r="D15" s="322">
        <v>26</v>
      </c>
      <c r="E15" s="323">
        <v>8</v>
      </c>
      <c r="F15" s="322">
        <v>34</v>
      </c>
      <c r="G15" s="41">
        <v>13</v>
      </c>
      <c r="H15" s="41">
        <v>21</v>
      </c>
      <c r="I15" s="41"/>
      <c r="J15" s="41"/>
      <c r="K15" s="45">
        <v>34</v>
      </c>
      <c r="L15" s="328" t="s">
        <v>530</v>
      </c>
    </row>
    <row r="16" spans="2:12" ht="15" customHeight="1" x14ac:dyDescent="0.25">
      <c r="B16" s="41">
        <v>5</v>
      </c>
      <c r="C16" s="42" t="s">
        <v>98</v>
      </c>
      <c r="D16" s="44">
        <v>2</v>
      </c>
      <c r="E16" s="44"/>
      <c r="F16" s="44">
        <f t="shared" si="0"/>
        <v>2</v>
      </c>
      <c r="G16" s="41">
        <v>2</v>
      </c>
      <c r="H16" s="41"/>
      <c r="I16" s="41"/>
      <c r="J16" s="41"/>
      <c r="K16" s="45">
        <f t="shared" si="1"/>
        <v>2</v>
      </c>
      <c r="L16" s="328">
        <v>14</v>
      </c>
    </row>
    <row r="17" spans="2:12" ht="15" customHeight="1" x14ac:dyDescent="0.25">
      <c r="B17" s="41">
        <f t="shared" ref="B17:B18" si="2">B16+1</f>
        <v>6</v>
      </c>
      <c r="C17" s="42" t="s">
        <v>99</v>
      </c>
      <c r="D17" s="44">
        <v>4</v>
      </c>
      <c r="E17" s="44"/>
      <c r="F17" s="44">
        <f t="shared" si="0"/>
        <v>4</v>
      </c>
      <c r="G17" s="41">
        <v>4</v>
      </c>
      <c r="H17" s="41"/>
      <c r="I17" s="41"/>
      <c r="J17" s="41"/>
      <c r="K17" s="45">
        <f t="shared" si="1"/>
        <v>4</v>
      </c>
      <c r="L17" s="328">
        <v>15</v>
      </c>
    </row>
    <row r="18" spans="2:12" ht="15" customHeight="1" x14ac:dyDescent="0.25">
      <c r="B18" s="41">
        <f t="shared" si="2"/>
        <v>7</v>
      </c>
      <c r="C18" s="42" t="s">
        <v>123</v>
      </c>
      <c r="D18" s="44">
        <v>11</v>
      </c>
      <c r="E18" s="44"/>
      <c r="F18" s="44">
        <f t="shared" si="0"/>
        <v>11</v>
      </c>
      <c r="G18" s="82">
        <v>11</v>
      </c>
      <c r="H18" s="82"/>
      <c r="I18" s="41"/>
      <c r="J18" s="41"/>
      <c r="K18" s="45">
        <f t="shared" si="1"/>
        <v>11</v>
      </c>
      <c r="L18" s="328">
        <v>16</v>
      </c>
    </row>
    <row r="19" spans="2:12" ht="15" customHeight="1" x14ac:dyDescent="0.25">
      <c r="B19" s="41">
        <f t="shared" ref="B19:B23" si="3">B18+1</f>
        <v>8</v>
      </c>
      <c r="C19" s="42" t="s">
        <v>114</v>
      </c>
      <c r="D19" s="44">
        <v>4</v>
      </c>
      <c r="E19" s="44"/>
      <c r="F19" s="44">
        <f t="shared" si="0"/>
        <v>4</v>
      </c>
      <c r="G19" s="41">
        <v>1</v>
      </c>
      <c r="H19" s="41"/>
      <c r="I19" s="41"/>
      <c r="J19" s="41"/>
      <c r="K19" s="45">
        <f t="shared" si="1"/>
        <v>1</v>
      </c>
      <c r="L19" s="328">
        <v>17</v>
      </c>
    </row>
    <row r="20" spans="2:12" ht="16.5" customHeight="1" x14ac:dyDescent="0.25">
      <c r="B20" s="41">
        <v>9</v>
      </c>
      <c r="C20" s="42" t="s">
        <v>100</v>
      </c>
      <c r="D20" s="44">
        <v>22</v>
      </c>
      <c r="E20" s="44">
        <v>6</v>
      </c>
      <c r="F20" s="44">
        <v>28</v>
      </c>
      <c r="G20" s="41">
        <v>28</v>
      </c>
      <c r="H20" s="41"/>
      <c r="I20" s="41"/>
      <c r="J20" s="41"/>
      <c r="K20" s="45">
        <f t="shared" si="1"/>
        <v>28</v>
      </c>
      <c r="L20" s="328" t="s">
        <v>255</v>
      </c>
    </row>
    <row r="21" spans="2:12" ht="15" customHeight="1" x14ac:dyDescent="0.25">
      <c r="B21" s="41">
        <f t="shared" ref="B21:B22" si="4">B20+1</f>
        <v>10</v>
      </c>
      <c r="C21" s="42" t="s">
        <v>101</v>
      </c>
      <c r="D21" s="44">
        <v>36</v>
      </c>
      <c r="E21" s="44"/>
      <c r="F21" s="44">
        <f t="shared" si="0"/>
        <v>36</v>
      </c>
      <c r="G21" s="41">
        <v>10</v>
      </c>
      <c r="H21" s="41">
        <v>7</v>
      </c>
      <c r="I21" s="41"/>
      <c r="J21" s="41"/>
      <c r="K21" s="45">
        <v>17</v>
      </c>
      <c r="L21" s="328" t="s">
        <v>531</v>
      </c>
    </row>
    <row r="22" spans="2:12" ht="15" customHeight="1" x14ac:dyDescent="0.25">
      <c r="B22" s="41">
        <f t="shared" si="4"/>
        <v>11</v>
      </c>
      <c r="C22" s="42" t="s">
        <v>102</v>
      </c>
      <c r="D22" s="44">
        <v>1</v>
      </c>
      <c r="E22" s="44"/>
      <c r="F22" s="44">
        <v>1</v>
      </c>
      <c r="G22" s="41">
        <v>1</v>
      </c>
      <c r="H22" s="41"/>
      <c r="I22" s="41"/>
      <c r="J22" s="41"/>
      <c r="K22" s="45">
        <f t="shared" si="1"/>
        <v>1</v>
      </c>
      <c r="L22" s="328">
        <v>23</v>
      </c>
    </row>
    <row r="23" spans="2:12" ht="15" customHeight="1" x14ac:dyDescent="0.25">
      <c r="B23" s="41">
        <f t="shared" si="3"/>
        <v>12</v>
      </c>
      <c r="C23" s="42" t="s">
        <v>103</v>
      </c>
      <c r="D23" s="44">
        <v>3</v>
      </c>
      <c r="E23" s="44"/>
      <c r="F23" s="44">
        <f t="shared" si="0"/>
        <v>3</v>
      </c>
      <c r="G23" s="41">
        <v>2</v>
      </c>
      <c r="H23" s="41"/>
      <c r="I23" s="41"/>
      <c r="J23" s="41"/>
      <c r="K23" s="45">
        <f t="shared" si="1"/>
        <v>2</v>
      </c>
      <c r="L23" s="328">
        <v>24</v>
      </c>
    </row>
    <row r="24" spans="2:12" ht="15" customHeight="1" x14ac:dyDescent="0.25">
      <c r="B24" s="41">
        <v>13</v>
      </c>
      <c r="C24" s="42" t="s">
        <v>104</v>
      </c>
      <c r="D24" s="44">
        <v>1</v>
      </c>
      <c r="E24" s="44"/>
      <c r="F24" s="44">
        <f t="shared" si="0"/>
        <v>1</v>
      </c>
      <c r="G24" s="41">
        <v>0</v>
      </c>
      <c r="H24" s="41"/>
      <c r="I24" s="41"/>
      <c r="J24" s="41"/>
      <c r="K24" s="45">
        <f t="shared" si="1"/>
        <v>0</v>
      </c>
      <c r="L24" s="328"/>
    </row>
    <row r="25" spans="2:12" ht="15" customHeight="1" x14ac:dyDescent="0.25">
      <c r="B25" s="41">
        <v>14</v>
      </c>
      <c r="C25" s="42" t="s">
        <v>337</v>
      </c>
      <c r="D25" s="44">
        <v>1</v>
      </c>
      <c r="E25" s="44"/>
      <c r="F25" s="44">
        <v>1</v>
      </c>
      <c r="G25" s="41">
        <v>0</v>
      </c>
      <c r="H25" s="41"/>
      <c r="I25" s="41"/>
      <c r="J25" s="41"/>
      <c r="K25" s="45">
        <f t="shared" si="1"/>
        <v>0</v>
      </c>
      <c r="L25" s="328"/>
    </row>
    <row r="26" spans="2:12" ht="15" customHeight="1" x14ac:dyDescent="0.25">
      <c r="B26" s="41">
        <v>15</v>
      </c>
      <c r="C26" s="42" t="s">
        <v>338</v>
      </c>
      <c r="D26" s="44">
        <v>1</v>
      </c>
      <c r="E26" s="44"/>
      <c r="F26" s="44">
        <v>1</v>
      </c>
      <c r="G26" s="41">
        <v>0</v>
      </c>
      <c r="H26" s="41"/>
      <c r="I26" s="41"/>
      <c r="J26" s="41"/>
      <c r="K26" s="45">
        <f t="shared" si="1"/>
        <v>0</v>
      </c>
      <c r="L26" s="328"/>
    </row>
    <row r="27" spans="2:12" ht="15" customHeight="1" x14ac:dyDescent="0.25">
      <c r="B27" s="41">
        <v>16</v>
      </c>
      <c r="C27" s="42" t="s">
        <v>113</v>
      </c>
      <c r="D27" s="44">
        <v>22</v>
      </c>
      <c r="E27" s="44"/>
      <c r="F27" s="44">
        <f t="shared" si="0"/>
        <v>22</v>
      </c>
      <c r="G27" s="41">
        <v>5</v>
      </c>
      <c r="H27" s="41"/>
      <c r="I27" s="41"/>
      <c r="J27" s="41"/>
      <c r="K27" s="45">
        <f t="shared" si="1"/>
        <v>5</v>
      </c>
      <c r="L27" s="328">
        <v>25</v>
      </c>
    </row>
    <row r="28" spans="2:12" ht="15" customHeight="1" x14ac:dyDescent="0.3">
      <c r="B28" s="54"/>
      <c r="C28" s="43" t="s">
        <v>94</v>
      </c>
      <c r="D28" s="46">
        <f t="shared" ref="D28:J28" si="5">SUM(D13:D27)</f>
        <v>156</v>
      </c>
      <c r="E28" s="46">
        <v>14</v>
      </c>
      <c r="F28" s="55">
        <f t="shared" si="5"/>
        <v>170</v>
      </c>
      <c r="G28" s="55">
        <f t="shared" si="5"/>
        <v>95</v>
      </c>
      <c r="H28" s="55">
        <v>28</v>
      </c>
      <c r="I28" s="55">
        <f t="shared" si="5"/>
        <v>0</v>
      </c>
      <c r="J28" s="55">
        <f t="shared" si="5"/>
        <v>0</v>
      </c>
      <c r="K28" s="55">
        <f>SUM(K13:K27)</f>
        <v>123</v>
      </c>
      <c r="L28" s="321"/>
    </row>
  </sheetData>
  <mergeCells count="8">
    <mergeCell ref="D11:F11"/>
    <mergeCell ref="G11:K11"/>
    <mergeCell ref="B9:L9"/>
    <mergeCell ref="B1:K1"/>
    <mergeCell ref="B2:K2"/>
    <mergeCell ref="B4:K4"/>
    <mergeCell ref="B5:K5"/>
    <mergeCell ref="C7:L7"/>
  </mergeCells>
  <pageMargins left="0.6692913385826772" right="0.43307086614173229" top="0.51181102362204722" bottom="0.74803149606299213" header="0.31496062992125984" footer="0.31496062992125984"/>
  <pageSetup paperSize="9" scale="85" firstPageNumber="3" orientation="landscape" useFirstPageNumber="1"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1"/>
  <sheetViews>
    <sheetView view="pageLayout" topLeftCell="A36" zoomScale="90" zoomScaleNormal="110" zoomScalePageLayoutView="90" workbookViewId="0">
      <selection activeCell="R17" sqref="R17"/>
    </sheetView>
  </sheetViews>
  <sheetFormatPr defaultColWidth="9.140625" defaultRowHeight="15" x14ac:dyDescent="0.25"/>
  <cols>
    <col min="1" max="1" width="5.85546875" customWidth="1"/>
    <col min="2" max="2" width="16.85546875" customWidth="1"/>
    <col min="3" max="3" width="8.140625" style="310" customWidth="1"/>
    <col min="4" max="4" width="4" customWidth="1"/>
    <col min="5" max="5" width="9.28515625" customWidth="1"/>
    <col min="6" max="6" width="11.85546875" style="1" customWidth="1"/>
    <col min="7" max="7" width="12" style="1" customWidth="1"/>
    <col min="8" max="8" width="11.28515625" style="1" customWidth="1"/>
    <col min="9" max="9" width="8.7109375" customWidth="1"/>
    <col min="10" max="10" width="9.42578125" customWidth="1"/>
    <col min="11" max="11" width="11.5703125" style="1" customWidth="1"/>
    <col min="12" max="12" width="11.7109375" style="1" customWidth="1"/>
    <col min="13" max="13" width="6.7109375" style="1" customWidth="1"/>
    <col min="14" max="14" width="9.28515625" customWidth="1"/>
    <col min="15" max="15" width="5.28515625" customWidth="1"/>
    <col min="16" max="16" width="7.28515625" customWidth="1"/>
    <col min="17" max="17" width="11.42578125" style="1" customWidth="1"/>
    <col min="18" max="18" width="16.140625" style="22" customWidth="1"/>
    <col min="19" max="19" width="10.85546875" customWidth="1"/>
    <col min="20" max="21" width="70.28515625" customWidth="1"/>
  </cols>
  <sheetData>
    <row r="1" spans="1:19" x14ac:dyDescent="0.25">
      <c r="L1" s="8" t="s">
        <v>31</v>
      </c>
    </row>
    <row r="2" spans="1:19" x14ac:dyDescent="0.25">
      <c r="B2" s="3" t="s">
        <v>26</v>
      </c>
      <c r="C2" s="346" t="s">
        <v>54</v>
      </c>
      <c r="D2" s="346"/>
      <c r="E2" s="346"/>
      <c r="G2" s="1" t="s">
        <v>27</v>
      </c>
      <c r="H2" s="31" t="s">
        <v>81</v>
      </c>
      <c r="J2" s="347" t="s">
        <v>28</v>
      </c>
      <c r="K2" s="347"/>
      <c r="L2" s="366" t="s">
        <v>79</v>
      </c>
      <c r="M2" s="367"/>
      <c r="N2" s="367"/>
      <c r="O2" s="367"/>
    </row>
    <row r="4" spans="1:19" s="2" customFormat="1" ht="35.25" customHeight="1" x14ac:dyDescent="0.25">
      <c r="A4" s="351" t="s">
        <v>29</v>
      </c>
      <c r="B4" s="351" t="s">
        <v>0</v>
      </c>
      <c r="C4" s="368" t="s">
        <v>22</v>
      </c>
      <c r="D4" s="369" t="s">
        <v>23</v>
      </c>
      <c r="E4" s="351" t="s">
        <v>5</v>
      </c>
      <c r="F4" s="351" t="s">
        <v>6</v>
      </c>
      <c r="G4" s="351" t="s">
        <v>7</v>
      </c>
      <c r="H4" s="351" t="s">
        <v>8</v>
      </c>
      <c r="I4" s="351" t="s">
        <v>16</v>
      </c>
      <c r="J4" s="351" t="s">
        <v>1</v>
      </c>
      <c r="K4" s="351" t="s">
        <v>9</v>
      </c>
      <c r="L4" s="351" t="s">
        <v>2</v>
      </c>
      <c r="M4" s="351" t="s">
        <v>20</v>
      </c>
      <c r="N4" s="351" t="s">
        <v>10</v>
      </c>
      <c r="O4" s="351" t="s">
        <v>18</v>
      </c>
      <c r="P4" s="351"/>
      <c r="Q4" s="351"/>
      <c r="R4" s="351" t="s">
        <v>4</v>
      </c>
      <c r="S4" s="351" t="s">
        <v>107</v>
      </c>
    </row>
    <row r="5" spans="1:19" s="2" customFormat="1" ht="37.5" customHeight="1" x14ac:dyDescent="0.25">
      <c r="A5" s="351"/>
      <c r="B5" s="351"/>
      <c r="C5" s="368"/>
      <c r="D5" s="369"/>
      <c r="E5" s="351"/>
      <c r="F5" s="351"/>
      <c r="G5" s="351"/>
      <c r="H5" s="351"/>
      <c r="I5" s="351"/>
      <c r="J5" s="351"/>
      <c r="K5" s="351"/>
      <c r="L5" s="351"/>
      <c r="M5" s="351"/>
      <c r="N5" s="351"/>
      <c r="O5" s="19" t="s">
        <v>17</v>
      </c>
      <c r="P5" s="19" t="s">
        <v>18</v>
      </c>
      <c r="Q5" s="19" t="s">
        <v>19</v>
      </c>
      <c r="R5" s="351"/>
      <c r="S5" s="351"/>
    </row>
    <row r="6" spans="1:19" s="2" customFormat="1" ht="15.75" x14ac:dyDescent="0.25">
      <c r="A6" s="5">
        <v>1</v>
      </c>
      <c r="B6" s="5">
        <v>2</v>
      </c>
      <c r="C6" s="311">
        <v>3</v>
      </c>
      <c r="D6" s="5">
        <v>4</v>
      </c>
      <c r="E6" s="5">
        <v>5</v>
      </c>
      <c r="F6" s="5">
        <v>6</v>
      </c>
      <c r="G6" s="5">
        <v>7</v>
      </c>
      <c r="H6" s="5">
        <v>8</v>
      </c>
      <c r="I6" s="5">
        <v>9</v>
      </c>
      <c r="J6" s="5">
        <v>10</v>
      </c>
      <c r="K6" s="5">
        <v>11</v>
      </c>
      <c r="L6" s="5">
        <v>12</v>
      </c>
      <c r="M6" s="5">
        <v>13</v>
      </c>
      <c r="N6" s="5">
        <v>14</v>
      </c>
      <c r="O6" s="5">
        <v>15</v>
      </c>
      <c r="P6" s="5">
        <v>16</v>
      </c>
      <c r="Q6" s="5">
        <v>17</v>
      </c>
      <c r="R6" s="16">
        <v>18</v>
      </c>
      <c r="S6" s="48">
        <v>19</v>
      </c>
    </row>
    <row r="7" spans="1:19" ht="15.75" x14ac:dyDescent="0.25">
      <c r="A7" s="6"/>
      <c r="B7" s="7"/>
      <c r="C7" s="346" t="s">
        <v>15</v>
      </c>
      <c r="D7" s="346"/>
      <c r="E7" s="346"/>
      <c r="F7" s="6" t="s">
        <v>3</v>
      </c>
      <c r="G7" s="6" t="s">
        <v>3</v>
      </c>
      <c r="H7" s="6" t="s">
        <v>3</v>
      </c>
      <c r="I7" s="6"/>
      <c r="J7" s="6"/>
      <c r="K7" s="6" t="s">
        <v>3</v>
      </c>
      <c r="L7" s="6" t="s">
        <v>3</v>
      </c>
      <c r="M7" s="6" t="s">
        <v>3</v>
      </c>
      <c r="N7" s="6" t="s">
        <v>15</v>
      </c>
      <c r="O7" s="6"/>
      <c r="P7" s="6"/>
      <c r="Q7" s="6" t="s">
        <v>3</v>
      </c>
      <c r="R7" s="17"/>
      <c r="S7" s="10"/>
    </row>
    <row r="8" spans="1:19" s="129" customFormat="1" ht="44.25" customHeight="1" x14ac:dyDescent="0.25">
      <c r="A8" s="187">
        <v>1</v>
      </c>
      <c r="B8" s="222" t="s">
        <v>171</v>
      </c>
      <c r="C8" s="312" t="s">
        <v>303</v>
      </c>
      <c r="D8" s="62"/>
      <c r="E8" s="220" t="s">
        <v>11</v>
      </c>
      <c r="F8" s="223">
        <v>25927</v>
      </c>
      <c r="G8" s="223">
        <v>34449</v>
      </c>
      <c r="H8" s="223">
        <v>34449</v>
      </c>
      <c r="I8" s="220" t="s">
        <v>34</v>
      </c>
      <c r="J8" s="220" t="s">
        <v>34</v>
      </c>
      <c r="K8" s="223">
        <v>35597</v>
      </c>
      <c r="L8" s="223">
        <v>38106</v>
      </c>
      <c r="M8" s="143"/>
      <c r="N8" s="220" t="s">
        <v>43</v>
      </c>
      <c r="O8" s="224">
        <v>7</v>
      </c>
      <c r="P8" s="224">
        <v>74300</v>
      </c>
      <c r="Q8" s="223">
        <v>45839</v>
      </c>
      <c r="R8" s="226" t="s">
        <v>503</v>
      </c>
      <c r="S8" s="227" t="s">
        <v>453</v>
      </c>
    </row>
    <row r="9" spans="1:19" s="129" customFormat="1" ht="30" customHeight="1" x14ac:dyDescent="0.25">
      <c r="A9" s="140">
        <v>2</v>
      </c>
      <c r="B9" s="222" t="s">
        <v>172</v>
      </c>
      <c r="C9" s="296" t="s">
        <v>25</v>
      </c>
      <c r="D9" s="62"/>
      <c r="E9" s="220" t="s">
        <v>32</v>
      </c>
      <c r="F9" s="223">
        <v>25935</v>
      </c>
      <c r="G9" s="223">
        <v>34834</v>
      </c>
      <c r="H9" s="223">
        <v>34834</v>
      </c>
      <c r="I9" s="220" t="s">
        <v>34</v>
      </c>
      <c r="J9" s="220" t="s">
        <v>34</v>
      </c>
      <c r="K9" s="223">
        <v>35986</v>
      </c>
      <c r="L9" s="223">
        <v>38106</v>
      </c>
      <c r="M9" s="143"/>
      <c r="N9" s="220" t="s">
        <v>43</v>
      </c>
      <c r="O9" s="224">
        <v>7</v>
      </c>
      <c r="P9" s="224">
        <v>74300</v>
      </c>
      <c r="Q9" s="223">
        <v>45839</v>
      </c>
      <c r="R9" s="226" t="s">
        <v>501</v>
      </c>
      <c r="S9" s="227" t="s">
        <v>454</v>
      </c>
    </row>
    <row r="10" spans="1:19" s="129" customFormat="1" ht="30" customHeight="1" x14ac:dyDescent="0.25">
      <c r="A10" s="140">
        <v>3</v>
      </c>
      <c r="B10" s="221" t="s">
        <v>221</v>
      </c>
      <c r="C10" s="295" t="s">
        <v>311</v>
      </c>
      <c r="D10" s="104"/>
      <c r="E10" s="219" t="s">
        <v>32</v>
      </c>
      <c r="F10" s="223">
        <v>27322</v>
      </c>
      <c r="G10" s="223">
        <v>34933</v>
      </c>
      <c r="H10" s="223">
        <v>34933</v>
      </c>
      <c r="I10" s="220" t="s">
        <v>34</v>
      </c>
      <c r="J10" s="220" t="s">
        <v>34</v>
      </c>
      <c r="K10" s="223">
        <v>35986</v>
      </c>
      <c r="L10" s="223">
        <v>39448</v>
      </c>
      <c r="M10" s="143"/>
      <c r="N10" s="220" t="s">
        <v>44</v>
      </c>
      <c r="O10" s="224">
        <v>7</v>
      </c>
      <c r="P10" s="224">
        <v>64100</v>
      </c>
      <c r="Q10" s="223">
        <v>46023</v>
      </c>
      <c r="R10" s="226" t="s">
        <v>49</v>
      </c>
      <c r="S10" s="227" t="s">
        <v>455</v>
      </c>
    </row>
    <row r="11" spans="1:19" s="129" customFormat="1" ht="30" customHeight="1" x14ac:dyDescent="0.25">
      <c r="A11" s="187">
        <v>4</v>
      </c>
      <c r="B11" s="222" t="s">
        <v>173</v>
      </c>
      <c r="C11" s="312" t="s">
        <v>303</v>
      </c>
      <c r="D11" s="62"/>
      <c r="E11" s="220" t="s">
        <v>32</v>
      </c>
      <c r="F11" s="223">
        <v>23955</v>
      </c>
      <c r="G11" s="223">
        <v>33266</v>
      </c>
      <c r="H11" s="223">
        <v>33266</v>
      </c>
      <c r="I11" s="220" t="s">
        <v>41</v>
      </c>
      <c r="J11" s="220" t="s">
        <v>41</v>
      </c>
      <c r="K11" s="223">
        <v>33997</v>
      </c>
      <c r="L11" s="223">
        <v>39448</v>
      </c>
      <c r="M11" s="143"/>
      <c r="N11" s="220" t="s">
        <v>43</v>
      </c>
      <c r="O11" s="224">
        <v>6</v>
      </c>
      <c r="P11" s="230">
        <v>62200</v>
      </c>
      <c r="Q11" s="223">
        <v>45839</v>
      </c>
      <c r="R11" s="226" t="s">
        <v>38</v>
      </c>
      <c r="S11" s="227" t="s">
        <v>456</v>
      </c>
    </row>
    <row r="12" spans="1:19" s="129" customFormat="1" ht="46.5" customHeight="1" x14ac:dyDescent="0.25">
      <c r="A12" s="140">
        <v>5</v>
      </c>
      <c r="B12" s="222" t="s">
        <v>174</v>
      </c>
      <c r="C12" s="313" t="s">
        <v>311</v>
      </c>
      <c r="D12" s="62"/>
      <c r="E12" s="220" t="s">
        <v>11</v>
      </c>
      <c r="F12" s="223">
        <v>25206</v>
      </c>
      <c r="G12" s="223">
        <v>35206</v>
      </c>
      <c r="H12" s="223">
        <v>35206</v>
      </c>
      <c r="I12" s="220" t="s">
        <v>34</v>
      </c>
      <c r="J12" s="220" t="s">
        <v>34</v>
      </c>
      <c r="K12" s="223">
        <v>36343</v>
      </c>
      <c r="L12" s="223">
        <v>39448</v>
      </c>
      <c r="M12" s="143"/>
      <c r="N12" s="220" t="s">
        <v>43</v>
      </c>
      <c r="O12" s="224">
        <v>7</v>
      </c>
      <c r="P12" s="224">
        <v>66000</v>
      </c>
      <c r="Q12" s="223">
        <v>46023</v>
      </c>
      <c r="R12" s="226" t="s">
        <v>49</v>
      </c>
      <c r="S12" s="227" t="s">
        <v>457</v>
      </c>
    </row>
    <row r="13" spans="1:19" s="129" customFormat="1" ht="30" customHeight="1" x14ac:dyDescent="0.25">
      <c r="A13" s="140">
        <v>6</v>
      </c>
      <c r="B13" s="222" t="s">
        <v>175</v>
      </c>
      <c r="C13" s="313" t="s">
        <v>311</v>
      </c>
      <c r="D13" s="62"/>
      <c r="E13" s="220" t="s">
        <v>11</v>
      </c>
      <c r="F13" s="223">
        <v>26710</v>
      </c>
      <c r="G13" s="223">
        <v>35208</v>
      </c>
      <c r="H13" s="223">
        <v>35208</v>
      </c>
      <c r="I13" s="220" t="s">
        <v>34</v>
      </c>
      <c r="J13" s="220" t="s">
        <v>34</v>
      </c>
      <c r="K13" s="223">
        <v>36343</v>
      </c>
      <c r="L13" s="223">
        <v>39448</v>
      </c>
      <c r="M13" s="143"/>
      <c r="N13" s="220" t="s">
        <v>43</v>
      </c>
      <c r="O13" s="224">
        <v>7</v>
      </c>
      <c r="P13" s="224">
        <v>66000</v>
      </c>
      <c r="Q13" s="223">
        <v>46023</v>
      </c>
      <c r="R13" s="226" t="s">
        <v>49</v>
      </c>
      <c r="S13" s="227" t="s">
        <v>458</v>
      </c>
    </row>
    <row r="14" spans="1:19" s="129" customFormat="1" ht="30" customHeight="1" x14ac:dyDescent="0.25">
      <c r="A14" s="187">
        <v>7</v>
      </c>
      <c r="B14" s="222" t="s">
        <v>184</v>
      </c>
      <c r="C14" s="296" t="s">
        <v>25</v>
      </c>
      <c r="D14" s="62"/>
      <c r="E14" s="220" t="s">
        <v>32</v>
      </c>
      <c r="F14" s="223">
        <v>28625</v>
      </c>
      <c r="G14" s="223">
        <v>38390</v>
      </c>
      <c r="H14" s="223">
        <v>38390</v>
      </c>
      <c r="I14" s="220" t="s">
        <v>33</v>
      </c>
      <c r="J14" s="220" t="s">
        <v>33</v>
      </c>
      <c r="K14" s="223">
        <v>39190</v>
      </c>
      <c r="L14" s="223">
        <v>39814</v>
      </c>
      <c r="M14" s="143"/>
      <c r="N14" s="220" t="s">
        <v>43</v>
      </c>
      <c r="O14" s="224">
        <v>7</v>
      </c>
      <c r="P14" s="224">
        <v>66000</v>
      </c>
      <c r="Q14" s="223">
        <v>46023</v>
      </c>
      <c r="R14" s="226" t="s">
        <v>50</v>
      </c>
      <c r="S14" s="227" t="s">
        <v>459</v>
      </c>
    </row>
    <row r="15" spans="1:19" s="129" customFormat="1" ht="46.15" customHeight="1" x14ac:dyDescent="0.25">
      <c r="A15" s="140">
        <v>8</v>
      </c>
      <c r="B15" s="222" t="s">
        <v>176</v>
      </c>
      <c r="C15" s="312" t="s">
        <v>303</v>
      </c>
      <c r="D15" s="62"/>
      <c r="E15" s="220" t="s">
        <v>12</v>
      </c>
      <c r="F15" s="223">
        <v>28461</v>
      </c>
      <c r="G15" s="223">
        <v>36850</v>
      </c>
      <c r="H15" s="223">
        <v>36850</v>
      </c>
      <c r="I15" s="220" t="s">
        <v>34</v>
      </c>
      <c r="J15" s="220" t="s">
        <v>34</v>
      </c>
      <c r="K15" s="223">
        <v>37832</v>
      </c>
      <c r="L15" s="223">
        <v>39814</v>
      </c>
      <c r="M15" s="143"/>
      <c r="N15" s="220" t="s">
        <v>43</v>
      </c>
      <c r="O15" s="224">
        <v>7</v>
      </c>
      <c r="P15" s="224">
        <v>66000</v>
      </c>
      <c r="Q15" s="223">
        <v>46023</v>
      </c>
      <c r="R15" s="226" t="s">
        <v>51</v>
      </c>
      <c r="S15" s="227" t="s">
        <v>460</v>
      </c>
    </row>
    <row r="16" spans="1:19" s="129" customFormat="1" ht="42" customHeight="1" x14ac:dyDescent="0.25">
      <c r="A16" s="140">
        <v>9</v>
      </c>
      <c r="B16" s="222" t="s">
        <v>177</v>
      </c>
      <c r="C16" s="313" t="s">
        <v>377</v>
      </c>
      <c r="D16" s="62"/>
      <c r="E16" s="220" t="s">
        <v>13</v>
      </c>
      <c r="F16" s="223">
        <v>26247</v>
      </c>
      <c r="G16" s="223">
        <v>35927</v>
      </c>
      <c r="H16" s="223">
        <v>35927</v>
      </c>
      <c r="I16" s="220" t="s">
        <v>34</v>
      </c>
      <c r="J16" s="220" t="s">
        <v>34</v>
      </c>
      <c r="K16" s="223">
        <v>37033</v>
      </c>
      <c r="L16" s="223">
        <v>40544</v>
      </c>
      <c r="M16" s="143"/>
      <c r="N16" s="220" t="s">
        <v>43</v>
      </c>
      <c r="O16" s="224">
        <v>7</v>
      </c>
      <c r="P16" s="224">
        <v>62200</v>
      </c>
      <c r="Q16" s="223">
        <v>46023</v>
      </c>
      <c r="R16" s="226" t="s">
        <v>125</v>
      </c>
      <c r="S16" s="227" t="s">
        <v>461</v>
      </c>
    </row>
    <row r="17" spans="1:19" s="129" customFormat="1" ht="73.900000000000006" customHeight="1" x14ac:dyDescent="0.25">
      <c r="A17" s="187">
        <v>10</v>
      </c>
      <c r="B17" s="222" t="s">
        <v>178</v>
      </c>
      <c r="C17" s="296" t="s">
        <v>25</v>
      </c>
      <c r="D17" s="62"/>
      <c r="E17" s="220" t="s">
        <v>13</v>
      </c>
      <c r="F17" s="223">
        <v>27727</v>
      </c>
      <c r="G17" s="223">
        <v>36952</v>
      </c>
      <c r="H17" s="223">
        <v>36952</v>
      </c>
      <c r="I17" s="220" t="s">
        <v>34</v>
      </c>
      <c r="J17" s="220" t="s">
        <v>34</v>
      </c>
      <c r="K17" s="223">
        <v>38212</v>
      </c>
      <c r="L17" s="223">
        <v>40546</v>
      </c>
      <c r="M17" s="143"/>
      <c r="N17" s="220" t="s">
        <v>43</v>
      </c>
      <c r="O17" s="224">
        <v>7</v>
      </c>
      <c r="P17" s="224">
        <v>62200</v>
      </c>
      <c r="Q17" s="223">
        <v>46023</v>
      </c>
      <c r="R17" s="226" t="s">
        <v>504</v>
      </c>
      <c r="S17" s="227" t="s">
        <v>462</v>
      </c>
    </row>
    <row r="18" spans="1:19" s="129" customFormat="1" ht="30" x14ac:dyDescent="0.25">
      <c r="A18" s="140">
        <v>11</v>
      </c>
      <c r="B18" s="222" t="s">
        <v>179</v>
      </c>
      <c r="C18" s="312" t="s">
        <v>303</v>
      </c>
      <c r="D18" s="62"/>
      <c r="E18" s="220" t="s">
        <v>32</v>
      </c>
      <c r="F18" s="223">
        <v>23957</v>
      </c>
      <c r="G18" s="223">
        <v>33217</v>
      </c>
      <c r="H18" s="223">
        <v>33217</v>
      </c>
      <c r="I18" s="220" t="s">
        <v>41</v>
      </c>
      <c r="J18" s="220" t="s">
        <v>41</v>
      </c>
      <c r="K18" s="223">
        <v>33948</v>
      </c>
      <c r="L18" s="223">
        <v>40910</v>
      </c>
      <c r="M18" s="143"/>
      <c r="N18" s="220" t="s">
        <v>44</v>
      </c>
      <c r="O18" s="224">
        <v>6</v>
      </c>
      <c r="P18" s="224">
        <v>55200</v>
      </c>
      <c r="Q18" s="223">
        <v>45839</v>
      </c>
      <c r="R18" s="226" t="s">
        <v>38</v>
      </c>
      <c r="S18" s="227" t="s">
        <v>463</v>
      </c>
    </row>
    <row r="19" spans="1:19" s="129" customFormat="1" ht="42" customHeight="1" x14ac:dyDescent="0.25">
      <c r="A19" s="140">
        <v>12</v>
      </c>
      <c r="B19" s="222" t="s">
        <v>180</v>
      </c>
      <c r="C19" s="312" t="s">
        <v>303</v>
      </c>
      <c r="D19" s="62"/>
      <c r="E19" s="220" t="s">
        <v>32</v>
      </c>
      <c r="F19" s="223">
        <v>25134</v>
      </c>
      <c r="G19" s="223">
        <v>34354</v>
      </c>
      <c r="H19" s="223">
        <v>34354</v>
      </c>
      <c r="I19" s="220" t="s">
        <v>41</v>
      </c>
      <c r="J19" s="220" t="s">
        <v>41</v>
      </c>
      <c r="K19" s="223">
        <v>35084</v>
      </c>
      <c r="L19" s="223">
        <v>40910</v>
      </c>
      <c r="M19" s="143"/>
      <c r="N19" s="220" t="s">
        <v>43</v>
      </c>
      <c r="O19" s="224">
        <v>6</v>
      </c>
      <c r="P19" s="224">
        <v>56900</v>
      </c>
      <c r="Q19" s="223">
        <v>45839</v>
      </c>
      <c r="R19" s="226" t="s">
        <v>38</v>
      </c>
      <c r="S19" s="227" t="s">
        <v>464</v>
      </c>
    </row>
    <row r="20" spans="1:19" s="129" customFormat="1" ht="30" customHeight="1" x14ac:dyDescent="0.25">
      <c r="A20" s="187">
        <v>13</v>
      </c>
      <c r="B20" s="222" t="s">
        <v>181</v>
      </c>
      <c r="C20" s="314" t="s">
        <v>312</v>
      </c>
      <c r="D20" s="62"/>
      <c r="E20" s="220" t="s">
        <v>32</v>
      </c>
      <c r="F20" s="223">
        <v>25573</v>
      </c>
      <c r="G20" s="223">
        <v>34358</v>
      </c>
      <c r="H20" s="223">
        <v>34358</v>
      </c>
      <c r="I20" s="220" t="s">
        <v>41</v>
      </c>
      <c r="J20" s="220" t="s">
        <v>41</v>
      </c>
      <c r="K20" s="223">
        <v>35088</v>
      </c>
      <c r="L20" s="223">
        <v>40910</v>
      </c>
      <c r="M20" s="143"/>
      <c r="N20" s="220" t="s">
        <v>43</v>
      </c>
      <c r="O20" s="224">
        <v>6</v>
      </c>
      <c r="P20" s="224">
        <v>56900</v>
      </c>
      <c r="Q20" s="223">
        <v>45839</v>
      </c>
      <c r="R20" s="226" t="s">
        <v>38</v>
      </c>
      <c r="S20" s="227" t="s">
        <v>465</v>
      </c>
    </row>
    <row r="21" spans="1:19" s="129" customFormat="1" ht="42.75" customHeight="1" x14ac:dyDescent="0.25">
      <c r="A21" s="140">
        <v>14</v>
      </c>
      <c r="B21" s="222" t="s">
        <v>182</v>
      </c>
      <c r="C21" s="313" t="s">
        <v>313</v>
      </c>
      <c r="D21" s="62"/>
      <c r="E21" s="220" t="s">
        <v>32</v>
      </c>
      <c r="F21" s="223">
        <v>27406</v>
      </c>
      <c r="G21" s="223">
        <v>36577</v>
      </c>
      <c r="H21" s="223">
        <v>36577</v>
      </c>
      <c r="I21" s="220" t="s">
        <v>34</v>
      </c>
      <c r="J21" s="220" t="s">
        <v>34</v>
      </c>
      <c r="K21" s="223">
        <v>37404</v>
      </c>
      <c r="L21" s="223">
        <v>40932</v>
      </c>
      <c r="M21" s="143"/>
      <c r="N21" s="220" t="s">
        <v>43</v>
      </c>
      <c r="O21" s="224">
        <v>7</v>
      </c>
      <c r="P21" s="224">
        <v>60400</v>
      </c>
      <c r="Q21" s="223">
        <v>46023</v>
      </c>
      <c r="R21" s="226" t="s">
        <v>126</v>
      </c>
      <c r="S21" s="227" t="s">
        <v>466</v>
      </c>
    </row>
    <row r="22" spans="1:19" s="129" customFormat="1" ht="30" x14ac:dyDescent="0.25">
      <c r="A22" s="140">
        <v>15</v>
      </c>
      <c r="B22" s="222" t="s">
        <v>183</v>
      </c>
      <c r="C22" s="296" t="s">
        <v>313</v>
      </c>
      <c r="D22" s="62"/>
      <c r="E22" s="220" t="s">
        <v>13</v>
      </c>
      <c r="F22" s="223">
        <v>25927</v>
      </c>
      <c r="G22" s="223">
        <v>36578</v>
      </c>
      <c r="H22" s="223">
        <v>36578</v>
      </c>
      <c r="I22" s="220" t="s">
        <v>34</v>
      </c>
      <c r="J22" s="220" t="s">
        <v>34</v>
      </c>
      <c r="K22" s="223">
        <v>37404</v>
      </c>
      <c r="L22" s="223">
        <v>41061</v>
      </c>
      <c r="M22" s="143"/>
      <c r="N22" s="220" t="s">
        <v>43</v>
      </c>
      <c r="O22" s="224">
        <v>7</v>
      </c>
      <c r="P22" s="224">
        <v>60400</v>
      </c>
      <c r="Q22" s="223">
        <v>46023</v>
      </c>
      <c r="R22" s="226" t="s">
        <v>485</v>
      </c>
      <c r="S22" s="227" t="s">
        <v>467</v>
      </c>
    </row>
    <row r="23" spans="1:19" s="129" customFormat="1" ht="38.25" customHeight="1" x14ac:dyDescent="0.25">
      <c r="A23" s="187">
        <v>16</v>
      </c>
      <c r="B23" s="222" t="s">
        <v>185</v>
      </c>
      <c r="C23" s="313" t="s">
        <v>311</v>
      </c>
      <c r="D23" s="62"/>
      <c r="E23" s="220" t="s">
        <v>32</v>
      </c>
      <c r="F23" s="223">
        <v>28115</v>
      </c>
      <c r="G23" s="223">
        <v>36082</v>
      </c>
      <c r="H23" s="223">
        <v>36082</v>
      </c>
      <c r="I23" s="220" t="s">
        <v>41</v>
      </c>
      <c r="J23" s="220" t="s">
        <v>41</v>
      </c>
      <c r="K23" s="223">
        <v>37033</v>
      </c>
      <c r="L23" s="223">
        <v>41275</v>
      </c>
      <c r="M23" s="143"/>
      <c r="N23" s="220" t="s">
        <v>43</v>
      </c>
      <c r="O23" s="224">
        <v>7</v>
      </c>
      <c r="P23" s="224">
        <v>58600</v>
      </c>
      <c r="Q23" s="223">
        <v>46023</v>
      </c>
      <c r="R23" s="226" t="s">
        <v>484</v>
      </c>
      <c r="S23" s="227" t="s">
        <v>480</v>
      </c>
    </row>
    <row r="24" spans="1:19" s="129" customFormat="1" ht="30" customHeight="1" x14ac:dyDescent="0.25">
      <c r="A24" s="140">
        <v>17</v>
      </c>
      <c r="B24" s="222" t="s">
        <v>186</v>
      </c>
      <c r="C24" s="296" t="s">
        <v>313</v>
      </c>
      <c r="D24" s="62"/>
      <c r="E24" s="220" t="s">
        <v>32</v>
      </c>
      <c r="F24" s="223">
        <v>30565</v>
      </c>
      <c r="G24" s="223">
        <v>40025</v>
      </c>
      <c r="H24" s="223">
        <v>40025</v>
      </c>
      <c r="I24" s="220" t="s">
        <v>33</v>
      </c>
      <c r="J24" s="220" t="s">
        <v>33</v>
      </c>
      <c r="K24" s="223">
        <v>40755</v>
      </c>
      <c r="L24" s="223">
        <v>41275</v>
      </c>
      <c r="M24" s="143"/>
      <c r="N24" s="220" t="s">
        <v>43</v>
      </c>
      <c r="O24" s="224">
        <v>7</v>
      </c>
      <c r="P24" s="224">
        <v>58600</v>
      </c>
      <c r="Q24" s="223">
        <v>46023</v>
      </c>
      <c r="R24" s="226" t="s">
        <v>343</v>
      </c>
      <c r="S24" s="227" t="s">
        <v>479</v>
      </c>
    </row>
    <row r="25" spans="1:19" s="129" customFormat="1" ht="35.25" customHeight="1" x14ac:dyDescent="0.25">
      <c r="A25" s="140">
        <v>18</v>
      </c>
      <c r="B25" s="222" t="s">
        <v>187</v>
      </c>
      <c r="C25" s="314" t="s">
        <v>303</v>
      </c>
      <c r="D25" s="62"/>
      <c r="E25" s="220" t="s">
        <v>32</v>
      </c>
      <c r="F25" s="223">
        <v>29540</v>
      </c>
      <c r="G25" s="223">
        <v>38394</v>
      </c>
      <c r="H25" s="223">
        <v>38394</v>
      </c>
      <c r="I25" s="220" t="s">
        <v>34</v>
      </c>
      <c r="J25" s="220" t="s">
        <v>34</v>
      </c>
      <c r="K25" s="223">
        <v>39190</v>
      </c>
      <c r="L25" s="223">
        <v>41640</v>
      </c>
      <c r="M25" s="143"/>
      <c r="N25" s="220" t="s">
        <v>43</v>
      </c>
      <c r="O25" s="224">
        <v>7</v>
      </c>
      <c r="P25" s="224">
        <v>56900</v>
      </c>
      <c r="Q25" s="223">
        <v>46023</v>
      </c>
      <c r="R25" s="226" t="s">
        <v>344</v>
      </c>
      <c r="S25" s="227" t="s">
        <v>478</v>
      </c>
    </row>
    <row r="26" spans="1:19" s="129" customFormat="1" ht="36" customHeight="1" x14ac:dyDescent="0.25">
      <c r="A26" s="187">
        <v>19</v>
      </c>
      <c r="B26" s="222" t="s">
        <v>188</v>
      </c>
      <c r="C26" s="296" t="s">
        <v>313</v>
      </c>
      <c r="D26" s="62"/>
      <c r="E26" s="220" t="s">
        <v>32</v>
      </c>
      <c r="F26" s="223">
        <v>33844</v>
      </c>
      <c r="G26" s="223">
        <v>41411</v>
      </c>
      <c r="H26" s="223">
        <v>41411</v>
      </c>
      <c r="I26" s="220" t="s">
        <v>33</v>
      </c>
      <c r="J26" s="220" t="s">
        <v>33</v>
      </c>
      <c r="K26" s="223">
        <v>42141</v>
      </c>
      <c r="L26" s="223">
        <v>42828</v>
      </c>
      <c r="M26" s="143"/>
      <c r="N26" s="220" t="s">
        <v>44</v>
      </c>
      <c r="O26" s="224">
        <v>6</v>
      </c>
      <c r="P26" s="224">
        <v>46200</v>
      </c>
      <c r="Q26" s="223">
        <v>46023</v>
      </c>
      <c r="R26" s="226" t="s">
        <v>38</v>
      </c>
      <c r="S26" s="227" t="s">
        <v>477</v>
      </c>
    </row>
    <row r="27" spans="1:19" s="129" customFormat="1" ht="31.5" customHeight="1" x14ac:dyDescent="0.25">
      <c r="A27" s="140">
        <v>20</v>
      </c>
      <c r="B27" s="222" t="s">
        <v>189</v>
      </c>
      <c r="C27" s="312" t="s">
        <v>303</v>
      </c>
      <c r="D27" s="62"/>
      <c r="E27" s="220" t="s">
        <v>11</v>
      </c>
      <c r="F27" s="223">
        <v>27371</v>
      </c>
      <c r="G27" s="223">
        <v>35516</v>
      </c>
      <c r="H27" s="223">
        <v>35516</v>
      </c>
      <c r="I27" s="220" t="s">
        <v>41</v>
      </c>
      <c r="J27" s="220" t="s">
        <v>41</v>
      </c>
      <c r="K27" s="223">
        <v>36343</v>
      </c>
      <c r="L27" s="223">
        <v>43355</v>
      </c>
      <c r="M27" s="143"/>
      <c r="N27" s="220" t="s">
        <v>38</v>
      </c>
      <c r="O27" s="224">
        <v>6</v>
      </c>
      <c r="P27" s="224">
        <v>44900</v>
      </c>
      <c r="Q27" s="223">
        <v>46023</v>
      </c>
      <c r="R27" s="226" t="s">
        <v>482</v>
      </c>
      <c r="S27" s="227" t="s">
        <v>476</v>
      </c>
    </row>
    <row r="28" spans="1:19" s="129" customFormat="1" ht="31.5" customHeight="1" x14ac:dyDescent="0.25">
      <c r="A28" s="140">
        <v>21</v>
      </c>
      <c r="B28" s="222" t="s">
        <v>190</v>
      </c>
      <c r="C28" s="312" t="s">
        <v>303</v>
      </c>
      <c r="D28" s="62"/>
      <c r="E28" s="220" t="s">
        <v>13</v>
      </c>
      <c r="F28" s="223">
        <v>27728</v>
      </c>
      <c r="G28" s="223">
        <v>35516</v>
      </c>
      <c r="H28" s="223">
        <v>35516</v>
      </c>
      <c r="I28" s="220" t="s">
        <v>41</v>
      </c>
      <c r="J28" s="220" t="s">
        <v>41</v>
      </c>
      <c r="K28" s="223">
        <v>36343</v>
      </c>
      <c r="L28" s="223">
        <v>43355</v>
      </c>
      <c r="M28" s="143"/>
      <c r="N28" s="220" t="s">
        <v>38</v>
      </c>
      <c r="O28" s="224">
        <v>6</v>
      </c>
      <c r="P28" s="224">
        <v>44900</v>
      </c>
      <c r="Q28" s="223">
        <v>46023</v>
      </c>
      <c r="R28" s="226" t="s">
        <v>482</v>
      </c>
      <c r="S28" s="227" t="s">
        <v>475</v>
      </c>
    </row>
    <row r="29" spans="1:19" s="129" customFormat="1" ht="30" customHeight="1" x14ac:dyDescent="0.25">
      <c r="A29" s="187">
        <v>22</v>
      </c>
      <c r="B29" s="222" t="s">
        <v>191</v>
      </c>
      <c r="C29" s="312" t="s">
        <v>303</v>
      </c>
      <c r="D29" s="62"/>
      <c r="E29" s="220" t="s">
        <v>11</v>
      </c>
      <c r="F29" s="223">
        <v>27210</v>
      </c>
      <c r="G29" s="223">
        <v>35521</v>
      </c>
      <c r="H29" s="223">
        <v>35521</v>
      </c>
      <c r="I29" s="220" t="s">
        <v>41</v>
      </c>
      <c r="J29" s="220" t="s">
        <v>41</v>
      </c>
      <c r="K29" s="223">
        <v>36343</v>
      </c>
      <c r="L29" s="223">
        <v>43355</v>
      </c>
      <c r="M29" s="143"/>
      <c r="N29" s="220" t="s">
        <v>38</v>
      </c>
      <c r="O29" s="224">
        <v>6</v>
      </c>
      <c r="P29" s="224">
        <v>44900</v>
      </c>
      <c r="Q29" s="223">
        <v>46023</v>
      </c>
      <c r="R29" s="226" t="s">
        <v>482</v>
      </c>
      <c r="S29" s="227" t="s">
        <v>474</v>
      </c>
    </row>
    <row r="30" spans="1:19" s="129" customFormat="1" ht="30" customHeight="1" x14ac:dyDescent="0.25">
      <c r="A30" s="140">
        <v>23</v>
      </c>
      <c r="B30" s="222" t="s">
        <v>192</v>
      </c>
      <c r="C30" s="312" t="s">
        <v>303</v>
      </c>
      <c r="D30" s="62"/>
      <c r="E30" s="220" t="s">
        <v>13</v>
      </c>
      <c r="F30" s="223">
        <v>28805</v>
      </c>
      <c r="G30" s="223">
        <v>36062</v>
      </c>
      <c r="H30" s="223">
        <v>36062</v>
      </c>
      <c r="I30" s="220" t="s">
        <v>41</v>
      </c>
      <c r="J30" s="220" t="s">
        <v>41</v>
      </c>
      <c r="K30" s="223">
        <v>37033</v>
      </c>
      <c r="L30" s="223">
        <v>43355</v>
      </c>
      <c r="M30" s="143"/>
      <c r="N30" s="220" t="s">
        <v>38</v>
      </c>
      <c r="O30" s="224">
        <v>6</v>
      </c>
      <c r="P30" s="224">
        <v>43600</v>
      </c>
      <c r="Q30" s="223">
        <v>46023</v>
      </c>
      <c r="R30" s="226" t="s">
        <v>483</v>
      </c>
      <c r="S30" s="227" t="s">
        <v>473</v>
      </c>
    </row>
    <row r="31" spans="1:19" s="129" customFormat="1" ht="36" customHeight="1" x14ac:dyDescent="0.25">
      <c r="A31" s="140">
        <v>24</v>
      </c>
      <c r="B31" s="222" t="s">
        <v>193</v>
      </c>
      <c r="C31" s="312" t="s">
        <v>303</v>
      </c>
      <c r="D31" s="62"/>
      <c r="E31" s="220" t="s">
        <v>32</v>
      </c>
      <c r="F31" s="223">
        <v>24176</v>
      </c>
      <c r="G31" s="223">
        <v>32419</v>
      </c>
      <c r="H31" s="223">
        <v>32419</v>
      </c>
      <c r="I31" s="220" t="s">
        <v>42</v>
      </c>
      <c r="J31" s="220" t="s">
        <v>42</v>
      </c>
      <c r="K31" s="223">
        <v>34243</v>
      </c>
      <c r="L31" s="223">
        <v>43355</v>
      </c>
      <c r="M31" s="143"/>
      <c r="N31" s="220" t="s">
        <v>44</v>
      </c>
      <c r="O31" s="224">
        <v>6</v>
      </c>
      <c r="P31" s="224">
        <v>49000</v>
      </c>
      <c r="Q31" s="223">
        <v>46023</v>
      </c>
      <c r="R31" s="226" t="s">
        <v>52</v>
      </c>
      <c r="S31" s="227" t="s">
        <v>472</v>
      </c>
    </row>
    <row r="32" spans="1:19" s="129" customFormat="1" ht="30" customHeight="1" x14ac:dyDescent="0.25">
      <c r="A32" s="187">
        <v>25</v>
      </c>
      <c r="B32" s="222" t="s">
        <v>195</v>
      </c>
      <c r="C32" s="312" t="s">
        <v>303</v>
      </c>
      <c r="D32" s="62"/>
      <c r="E32" s="220" t="s">
        <v>32</v>
      </c>
      <c r="F32" s="223">
        <v>27086</v>
      </c>
      <c r="G32" s="223">
        <v>36063</v>
      </c>
      <c r="H32" s="223">
        <v>36063</v>
      </c>
      <c r="I32" s="220" t="s">
        <v>41</v>
      </c>
      <c r="J32" s="220" t="s">
        <v>41</v>
      </c>
      <c r="K32" s="223">
        <v>37033</v>
      </c>
      <c r="L32" s="223">
        <v>43374</v>
      </c>
      <c r="M32" s="143"/>
      <c r="N32" s="220" t="s">
        <v>38</v>
      </c>
      <c r="O32" s="224">
        <v>6</v>
      </c>
      <c r="P32" s="224">
        <v>43600</v>
      </c>
      <c r="Q32" s="223">
        <v>46023</v>
      </c>
      <c r="R32" s="226" t="s">
        <v>53</v>
      </c>
      <c r="S32" s="227" t="s">
        <v>471</v>
      </c>
    </row>
    <row r="33" spans="1:20" s="129" customFormat="1" ht="30" customHeight="1" x14ac:dyDescent="0.25">
      <c r="A33" s="140">
        <v>26</v>
      </c>
      <c r="B33" s="222" t="s">
        <v>194</v>
      </c>
      <c r="C33" s="312" t="s">
        <v>303</v>
      </c>
      <c r="D33" s="62"/>
      <c r="E33" s="220" t="s">
        <v>32</v>
      </c>
      <c r="F33" s="223">
        <v>28383</v>
      </c>
      <c r="G33" s="223">
        <v>36063</v>
      </c>
      <c r="H33" s="223">
        <v>36063</v>
      </c>
      <c r="I33" s="220" t="s">
        <v>41</v>
      </c>
      <c r="J33" s="220" t="s">
        <v>41</v>
      </c>
      <c r="K33" s="223">
        <v>37033</v>
      </c>
      <c r="L33" s="223">
        <v>43466</v>
      </c>
      <c r="M33" s="143"/>
      <c r="N33" s="220" t="s">
        <v>38</v>
      </c>
      <c r="O33" s="224">
        <v>6</v>
      </c>
      <c r="P33" s="224">
        <v>43600</v>
      </c>
      <c r="Q33" s="223">
        <v>46023</v>
      </c>
      <c r="R33" s="226" t="s">
        <v>53</v>
      </c>
      <c r="S33" s="227" t="s">
        <v>470</v>
      </c>
    </row>
    <row r="34" spans="1:20" s="129" customFormat="1" ht="30" customHeight="1" x14ac:dyDescent="0.25">
      <c r="A34" s="284">
        <v>27</v>
      </c>
      <c r="B34" s="285" t="s">
        <v>196</v>
      </c>
      <c r="C34" s="312" t="s">
        <v>303</v>
      </c>
      <c r="D34" s="273"/>
      <c r="E34" s="274" t="s">
        <v>12</v>
      </c>
      <c r="F34" s="276">
        <v>26096</v>
      </c>
      <c r="G34" s="276">
        <v>35523</v>
      </c>
      <c r="H34" s="276">
        <v>35523</v>
      </c>
      <c r="I34" s="274" t="s">
        <v>41</v>
      </c>
      <c r="J34" s="274" t="s">
        <v>41</v>
      </c>
      <c r="K34" s="276">
        <v>36651</v>
      </c>
      <c r="L34" s="276">
        <v>43831</v>
      </c>
      <c r="M34" s="277"/>
      <c r="N34" s="274" t="s">
        <v>44</v>
      </c>
      <c r="O34" s="278">
        <v>6</v>
      </c>
      <c r="P34" s="278">
        <v>43600</v>
      </c>
      <c r="Q34" s="279">
        <v>45839</v>
      </c>
      <c r="R34" s="280" t="s">
        <v>482</v>
      </c>
      <c r="S34" s="62" t="s">
        <v>469</v>
      </c>
    </row>
    <row r="35" spans="1:20" s="72" customFormat="1" ht="30" customHeight="1" x14ac:dyDescent="0.25">
      <c r="A35" s="187">
        <v>28</v>
      </c>
      <c r="B35" s="286" t="s">
        <v>197</v>
      </c>
      <c r="C35" s="312" t="s">
        <v>303</v>
      </c>
      <c r="D35" s="62"/>
      <c r="E35" s="275" t="s">
        <v>11</v>
      </c>
      <c r="F35" s="281">
        <v>25601</v>
      </c>
      <c r="G35" s="281">
        <v>35520</v>
      </c>
      <c r="H35" s="281">
        <v>35520</v>
      </c>
      <c r="I35" s="275" t="s">
        <v>41</v>
      </c>
      <c r="J35" s="275" t="s">
        <v>41</v>
      </c>
      <c r="K35" s="281">
        <v>36343</v>
      </c>
      <c r="L35" s="281">
        <v>44162</v>
      </c>
      <c r="M35" s="143"/>
      <c r="N35" s="275"/>
      <c r="O35" s="224">
        <v>6</v>
      </c>
      <c r="P35" s="224">
        <v>43600</v>
      </c>
      <c r="Q35" s="223">
        <v>46023</v>
      </c>
      <c r="R35" s="282" t="s">
        <v>481</v>
      </c>
      <c r="S35" s="324" t="s">
        <v>468</v>
      </c>
      <c r="T35" s="129"/>
    </row>
    <row r="36" spans="1:20" s="129" customFormat="1" ht="30" customHeight="1" x14ac:dyDescent="0.25">
      <c r="A36" s="200"/>
      <c r="C36" s="315"/>
      <c r="F36" s="215"/>
      <c r="G36" s="215"/>
      <c r="H36" s="215"/>
      <c r="K36" s="215"/>
      <c r="L36" s="215"/>
      <c r="M36" s="215"/>
      <c r="Q36" s="215"/>
      <c r="R36" s="283"/>
    </row>
    <row r="37" spans="1:20" s="129" customFormat="1" ht="30" customHeight="1" x14ac:dyDescent="0.25">
      <c r="A37" s="200"/>
      <c r="C37" s="315"/>
      <c r="F37" s="215"/>
      <c r="G37" s="215"/>
      <c r="H37" s="215"/>
      <c r="K37" s="215"/>
      <c r="L37" s="215"/>
      <c r="M37" s="215"/>
      <c r="Q37" s="215"/>
      <c r="R37" s="283"/>
    </row>
    <row r="38" spans="1:20" s="129" customFormat="1" ht="30" customHeight="1" x14ac:dyDescent="0.25">
      <c r="A38" s="200"/>
      <c r="C38" s="315"/>
      <c r="F38" s="215"/>
      <c r="G38" s="215"/>
      <c r="H38" s="215"/>
      <c r="K38" s="215"/>
      <c r="L38" s="215"/>
      <c r="M38" s="215"/>
      <c r="Q38" s="215"/>
      <c r="R38" s="283"/>
    </row>
    <row r="39" spans="1:20" s="129" customFormat="1" ht="30" customHeight="1" x14ac:dyDescent="0.25">
      <c r="A39" s="200"/>
      <c r="C39" s="315"/>
      <c r="F39" s="215"/>
      <c r="G39" s="215"/>
      <c r="H39" s="215"/>
      <c r="K39" s="215"/>
      <c r="L39" s="215"/>
      <c r="M39" s="215"/>
      <c r="Q39" s="215"/>
      <c r="R39" s="283"/>
    </row>
    <row r="40" spans="1:20" s="129" customFormat="1" x14ac:dyDescent="0.25">
      <c r="A40" s="200"/>
      <c r="C40" s="315"/>
      <c r="F40" s="215"/>
      <c r="G40" s="215"/>
      <c r="H40" s="215"/>
      <c r="K40" s="215"/>
      <c r="L40" s="215"/>
      <c r="M40" s="215"/>
      <c r="Q40" s="215"/>
      <c r="R40" s="283"/>
    </row>
    <row r="41" spans="1:20" s="129" customFormat="1" ht="32.25" customHeight="1" x14ac:dyDescent="0.25">
      <c r="A41" s="200"/>
      <c r="C41" s="315"/>
      <c r="F41" s="215"/>
      <c r="G41" s="215"/>
      <c r="H41" s="215"/>
      <c r="K41" s="215"/>
      <c r="L41" s="215"/>
      <c r="M41" s="215"/>
      <c r="Q41" s="215"/>
      <c r="R41" s="283"/>
    </row>
  </sheetData>
  <mergeCells count="21">
    <mergeCell ref="C7:E7"/>
    <mergeCell ref="H4:H5"/>
    <mergeCell ref="I4:I5"/>
    <mergeCell ref="J4:J5"/>
    <mergeCell ref="K4:K5"/>
    <mergeCell ref="S4:S5"/>
    <mergeCell ref="L2:O2"/>
    <mergeCell ref="C2:E2"/>
    <mergeCell ref="J2:K2"/>
    <mergeCell ref="A4:A5"/>
    <mergeCell ref="B4:B5"/>
    <mergeCell ref="C4:C5"/>
    <mergeCell ref="D4:D5"/>
    <mergeCell ref="E4:E5"/>
    <mergeCell ref="F4:F5"/>
    <mergeCell ref="G4:G5"/>
    <mergeCell ref="N4:N5"/>
    <mergeCell ref="O4:Q4"/>
    <mergeCell ref="R4:R5"/>
    <mergeCell ref="L4:L5"/>
    <mergeCell ref="M4:M5"/>
  </mergeCells>
  <phoneticPr fontId="64" type="noConversion"/>
  <pageMargins left="0.66929133858267698" right="0.43307086614173201" top="0.511811023622047" bottom="0.74803149606299202" header="0.31496062992126" footer="0.31496062992126"/>
  <pageSetup paperSize="5" scale="85" firstPageNumber="15" orientation="landscape" useFirstPageNumber="1" r:id="rId1"/>
  <headerFooter>
    <oddFooter>&amp;R&amp;"-,Bold"Page 18 of 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5"/>
  <sheetViews>
    <sheetView view="pageLayout" topLeftCell="A20" zoomScale="80" zoomScaleNormal="100" zoomScalePageLayoutView="80" workbookViewId="0">
      <selection activeCell="R13" sqref="R13"/>
    </sheetView>
  </sheetViews>
  <sheetFormatPr defaultColWidth="9.140625" defaultRowHeight="15" x14ac:dyDescent="0.25"/>
  <cols>
    <col min="1" max="1" width="5.85546875" customWidth="1"/>
    <col min="2" max="2" width="19.42578125" customWidth="1"/>
    <col min="3" max="3" width="8.140625" style="310" customWidth="1"/>
    <col min="4" max="4" width="4" customWidth="1"/>
    <col min="5" max="5" width="8.42578125" customWidth="1"/>
    <col min="6" max="6" width="11.7109375" style="1" customWidth="1"/>
    <col min="7" max="7" width="14.5703125" style="1" customWidth="1"/>
    <col min="8" max="8" width="11.5703125" style="1" customWidth="1"/>
    <col min="9" max="9" width="11.5703125" customWidth="1"/>
    <col min="10" max="10" width="9" customWidth="1"/>
    <col min="11" max="11" width="11.85546875" style="1" customWidth="1"/>
    <col min="12" max="12" width="14.28515625" style="1" customWidth="1"/>
    <col min="13" max="13" width="5" style="1" customWidth="1"/>
    <col min="14" max="14" width="6.28515625" customWidth="1"/>
    <col min="15" max="15" width="5.28515625" customWidth="1"/>
    <col min="16" max="16" width="7.28515625" customWidth="1"/>
    <col min="17" max="17" width="10.140625" style="1" customWidth="1"/>
    <col min="18" max="18" width="15.140625" customWidth="1"/>
    <col min="19" max="19" width="12.28515625" style="316" customWidth="1"/>
  </cols>
  <sheetData>
    <row r="1" spans="1:19" x14ac:dyDescent="0.25">
      <c r="A1" s="63"/>
      <c r="B1" s="63"/>
      <c r="C1" s="303"/>
      <c r="D1" s="63"/>
      <c r="E1" s="63"/>
      <c r="F1" s="64"/>
      <c r="G1" s="64"/>
      <c r="H1" s="64"/>
      <c r="I1" s="63"/>
      <c r="J1" s="63"/>
      <c r="K1" s="64"/>
      <c r="L1" s="65" t="s">
        <v>31</v>
      </c>
      <c r="M1" s="64"/>
      <c r="N1" s="63"/>
      <c r="O1" s="63"/>
      <c r="P1" s="63"/>
      <c r="Q1" s="64"/>
      <c r="R1" s="63"/>
      <c r="S1" s="325"/>
    </row>
    <row r="2" spans="1:19" x14ac:dyDescent="0.25">
      <c r="A2" s="63"/>
      <c r="B2" s="66" t="s">
        <v>26</v>
      </c>
      <c r="C2" s="371" t="s">
        <v>33</v>
      </c>
      <c r="D2" s="371"/>
      <c r="E2" s="371"/>
      <c r="F2" s="64"/>
      <c r="G2" s="64" t="s">
        <v>27</v>
      </c>
      <c r="H2" s="67">
        <v>5</v>
      </c>
      <c r="I2" s="63"/>
      <c r="J2" s="372" t="s">
        <v>28</v>
      </c>
      <c r="K2" s="372"/>
      <c r="L2" s="373" t="s">
        <v>55</v>
      </c>
      <c r="M2" s="373"/>
      <c r="N2" s="63"/>
      <c r="O2" s="63"/>
      <c r="P2" s="63"/>
      <c r="Q2" s="64"/>
      <c r="R2" s="63"/>
      <c r="S2" s="325"/>
    </row>
    <row r="3" spans="1:19" x14ac:dyDescent="0.25">
      <c r="A3" s="63"/>
      <c r="B3" s="63"/>
      <c r="C3" s="303"/>
      <c r="D3" s="63"/>
      <c r="E3" s="63"/>
      <c r="F3" s="64"/>
      <c r="G3" s="64"/>
      <c r="H3" s="64"/>
      <c r="I3" s="63"/>
      <c r="J3" s="63"/>
      <c r="K3" s="64"/>
      <c r="L3" s="64"/>
      <c r="M3" s="64"/>
      <c r="N3" s="63"/>
      <c r="O3" s="63"/>
      <c r="P3" s="63"/>
      <c r="Q3" s="64"/>
      <c r="R3" s="63"/>
      <c r="S3" s="325"/>
    </row>
    <row r="4" spans="1:19" s="240" customFormat="1" ht="35.25" customHeight="1" x14ac:dyDescent="0.25">
      <c r="A4" s="370" t="s">
        <v>29</v>
      </c>
      <c r="B4" s="370" t="s">
        <v>0</v>
      </c>
      <c r="C4" s="374" t="s">
        <v>22</v>
      </c>
      <c r="D4" s="375" t="s">
        <v>23</v>
      </c>
      <c r="E4" s="370" t="s">
        <v>5</v>
      </c>
      <c r="F4" s="370" t="s">
        <v>6</v>
      </c>
      <c r="G4" s="370" t="s">
        <v>7</v>
      </c>
      <c r="H4" s="370" t="s">
        <v>8</v>
      </c>
      <c r="I4" s="370" t="s">
        <v>16</v>
      </c>
      <c r="J4" s="370" t="s">
        <v>1</v>
      </c>
      <c r="K4" s="370" t="s">
        <v>9</v>
      </c>
      <c r="L4" s="370" t="s">
        <v>2</v>
      </c>
      <c r="M4" s="370" t="s">
        <v>20</v>
      </c>
      <c r="N4" s="370" t="s">
        <v>10</v>
      </c>
      <c r="O4" s="370" t="s">
        <v>18</v>
      </c>
      <c r="P4" s="370"/>
      <c r="Q4" s="370"/>
      <c r="R4" s="370" t="s">
        <v>4</v>
      </c>
      <c r="S4" s="370" t="s">
        <v>107</v>
      </c>
    </row>
    <row r="5" spans="1:19" s="240" customFormat="1" ht="61.5" customHeight="1" x14ac:dyDescent="0.25">
      <c r="A5" s="370"/>
      <c r="B5" s="370"/>
      <c r="C5" s="374"/>
      <c r="D5" s="375"/>
      <c r="E5" s="370"/>
      <c r="F5" s="370"/>
      <c r="G5" s="370"/>
      <c r="H5" s="370"/>
      <c r="I5" s="370"/>
      <c r="J5" s="370"/>
      <c r="K5" s="370"/>
      <c r="L5" s="370"/>
      <c r="M5" s="370"/>
      <c r="N5" s="370"/>
      <c r="O5" s="248" t="s">
        <v>17</v>
      </c>
      <c r="P5" s="248" t="s">
        <v>18</v>
      </c>
      <c r="Q5" s="248" t="s">
        <v>19</v>
      </c>
      <c r="R5" s="370"/>
      <c r="S5" s="370"/>
    </row>
    <row r="6" spans="1:19" s="240" customFormat="1" ht="15.75" x14ac:dyDescent="0.25">
      <c r="A6" s="249">
        <v>1</v>
      </c>
      <c r="B6" s="249">
        <v>2</v>
      </c>
      <c r="C6" s="304">
        <v>3</v>
      </c>
      <c r="D6" s="249">
        <v>4</v>
      </c>
      <c r="E6" s="249">
        <v>5</v>
      </c>
      <c r="F6" s="249">
        <v>6</v>
      </c>
      <c r="G6" s="249">
        <v>7</v>
      </c>
      <c r="H6" s="249">
        <v>8</v>
      </c>
      <c r="I6" s="249">
        <v>9</v>
      </c>
      <c r="J6" s="249">
        <v>10</v>
      </c>
      <c r="K6" s="249">
        <v>11</v>
      </c>
      <c r="L6" s="249">
        <v>12</v>
      </c>
      <c r="M6" s="249">
        <v>13</v>
      </c>
      <c r="N6" s="249">
        <v>14</v>
      </c>
      <c r="O6" s="249">
        <v>15</v>
      </c>
      <c r="P6" s="249">
        <v>16</v>
      </c>
      <c r="Q6" s="249">
        <v>17</v>
      </c>
      <c r="R6" s="249">
        <v>18</v>
      </c>
      <c r="S6" s="248">
        <v>19</v>
      </c>
    </row>
    <row r="7" spans="1:19" s="27" customFormat="1" ht="12.75" x14ac:dyDescent="0.2">
      <c r="A7" s="81"/>
      <c r="B7" s="83"/>
      <c r="C7" s="376" t="s">
        <v>15</v>
      </c>
      <c r="D7" s="376"/>
      <c r="E7" s="376"/>
      <c r="F7" s="81" t="s">
        <v>3</v>
      </c>
      <c r="G7" s="81" t="s">
        <v>3</v>
      </c>
      <c r="H7" s="81" t="s">
        <v>3</v>
      </c>
      <c r="I7" s="81"/>
      <c r="J7" s="81"/>
      <c r="K7" s="81" t="s">
        <v>3</v>
      </c>
      <c r="L7" s="81" t="s">
        <v>3</v>
      </c>
      <c r="M7" s="81" t="s">
        <v>3</v>
      </c>
      <c r="N7" s="81" t="s">
        <v>15</v>
      </c>
      <c r="O7" s="81"/>
      <c r="P7" s="81"/>
      <c r="Q7" s="81" t="s">
        <v>3</v>
      </c>
      <c r="R7" s="81"/>
      <c r="S7" s="12"/>
    </row>
    <row r="8" spans="1:19" s="129" customFormat="1" ht="48" customHeight="1" x14ac:dyDescent="0.25">
      <c r="A8" s="253">
        <v>1</v>
      </c>
      <c r="B8" s="254" t="s">
        <v>198</v>
      </c>
      <c r="C8" s="305" t="s">
        <v>306</v>
      </c>
      <c r="D8" s="5"/>
      <c r="E8" s="94" t="s">
        <v>32</v>
      </c>
      <c r="F8" s="262">
        <v>27034</v>
      </c>
      <c r="G8" s="262">
        <v>36063</v>
      </c>
      <c r="H8" s="262">
        <v>36063</v>
      </c>
      <c r="I8" s="94" t="s">
        <v>41</v>
      </c>
      <c r="J8" s="94" t="s">
        <v>41</v>
      </c>
      <c r="K8" s="262">
        <v>37033</v>
      </c>
      <c r="L8" s="262">
        <v>42095</v>
      </c>
      <c r="M8" s="237"/>
      <c r="N8" s="94" t="s">
        <v>21</v>
      </c>
      <c r="O8" s="96">
        <v>5</v>
      </c>
      <c r="P8" s="96">
        <v>40400</v>
      </c>
      <c r="Q8" s="262">
        <v>45839</v>
      </c>
      <c r="R8" s="263" t="s">
        <v>117</v>
      </c>
      <c r="S8" s="94" t="s">
        <v>505</v>
      </c>
    </row>
    <row r="9" spans="1:19" s="129" customFormat="1" ht="30" customHeight="1" x14ac:dyDescent="0.25">
      <c r="A9" s="253">
        <f t="shared" ref="A9:A16" si="0">A8+1</f>
        <v>2</v>
      </c>
      <c r="B9" s="254" t="s">
        <v>199</v>
      </c>
      <c r="C9" s="305" t="s">
        <v>306</v>
      </c>
      <c r="D9" s="5"/>
      <c r="E9" s="94" t="s">
        <v>32</v>
      </c>
      <c r="F9" s="262">
        <v>26710</v>
      </c>
      <c r="G9" s="262">
        <v>40151</v>
      </c>
      <c r="H9" s="262">
        <v>40151</v>
      </c>
      <c r="I9" s="94" t="s">
        <v>34</v>
      </c>
      <c r="J9" s="94" t="s">
        <v>34</v>
      </c>
      <c r="K9" s="262">
        <v>40881</v>
      </c>
      <c r="L9" s="262">
        <v>42095</v>
      </c>
      <c r="M9" s="237"/>
      <c r="N9" s="94" t="s">
        <v>21</v>
      </c>
      <c r="O9" s="96">
        <v>5</v>
      </c>
      <c r="P9" s="96">
        <v>38100</v>
      </c>
      <c r="Q9" s="262">
        <v>45839</v>
      </c>
      <c r="R9" s="263" t="s">
        <v>118</v>
      </c>
      <c r="S9" s="264" t="s">
        <v>506</v>
      </c>
    </row>
    <row r="10" spans="1:19" s="129" customFormat="1" ht="30" customHeight="1" x14ac:dyDescent="0.25">
      <c r="A10" s="253">
        <f t="shared" si="0"/>
        <v>3</v>
      </c>
      <c r="B10" s="254" t="s">
        <v>200</v>
      </c>
      <c r="C10" s="306" t="s">
        <v>305</v>
      </c>
      <c r="D10" s="95"/>
      <c r="E10" s="94" t="s">
        <v>11</v>
      </c>
      <c r="F10" s="262">
        <v>32260</v>
      </c>
      <c r="G10" s="262">
        <v>42437</v>
      </c>
      <c r="H10" s="262">
        <v>42437</v>
      </c>
      <c r="I10" s="94" t="s">
        <v>33</v>
      </c>
      <c r="J10" s="94" t="s">
        <v>33</v>
      </c>
      <c r="K10" s="262">
        <v>43167</v>
      </c>
      <c r="L10" s="262">
        <v>42437</v>
      </c>
      <c r="M10" s="265"/>
      <c r="N10" s="94" t="s">
        <v>14</v>
      </c>
      <c r="O10" s="96">
        <v>5</v>
      </c>
      <c r="P10" s="96">
        <v>38100</v>
      </c>
      <c r="Q10" s="262">
        <v>46023</v>
      </c>
      <c r="R10" s="263" t="s">
        <v>118</v>
      </c>
      <c r="S10" s="94" t="s">
        <v>507</v>
      </c>
    </row>
    <row r="11" spans="1:19" s="129" customFormat="1" ht="44.25" customHeight="1" x14ac:dyDescent="0.25">
      <c r="A11" s="253">
        <f>A10+1</f>
        <v>4</v>
      </c>
      <c r="B11" s="254" t="s">
        <v>201</v>
      </c>
      <c r="C11" s="305" t="s">
        <v>306</v>
      </c>
      <c r="D11" s="95"/>
      <c r="E11" s="94" t="s">
        <v>32</v>
      </c>
      <c r="F11" s="262">
        <v>26977</v>
      </c>
      <c r="G11" s="262">
        <v>36073</v>
      </c>
      <c r="H11" s="262">
        <v>36073</v>
      </c>
      <c r="I11" s="94" t="s">
        <v>41</v>
      </c>
      <c r="J11" s="94" t="s">
        <v>41</v>
      </c>
      <c r="K11" s="262">
        <v>37033</v>
      </c>
      <c r="L11" s="262">
        <v>42461</v>
      </c>
      <c r="M11" s="265"/>
      <c r="N11" s="94" t="s">
        <v>21</v>
      </c>
      <c r="O11" s="96">
        <v>5</v>
      </c>
      <c r="P11" s="96">
        <v>41600</v>
      </c>
      <c r="Q11" s="77">
        <v>46023</v>
      </c>
      <c r="R11" s="263" t="s">
        <v>119</v>
      </c>
      <c r="S11" s="94" t="s">
        <v>508</v>
      </c>
    </row>
    <row r="12" spans="1:19" s="129" customFormat="1" ht="30" customHeight="1" x14ac:dyDescent="0.25">
      <c r="A12" s="253">
        <f t="shared" si="0"/>
        <v>5</v>
      </c>
      <c r="B12" s="254" t="s">
        <v>202</v>
      </c>
      <c r="C12" s="306" t="s">
        <v>226</v>
      </c>
      <c r="D12" s="95"/>
      <c r="E12" s="94" t="s">
        <v>11</v>
      </c>
      <c r="F12" s="262">
        <v>24740</v>
      </c>
      <c r="G12" s="262">
        <v>41339</v>
      </c>
      <c r="H12" s="262">
        <v>41339</v>
      </c>
      <c r="I12" s="94" t="s">
        <v>34</v>
      </c>
      <c r="J12" s="94" t="s">
        <v>34</v>
      </c>
      <c r="K12" s="262">
        <v>42069</v>
      </c>
      <c r="L12" s="262">
        <v>42828</v>
      </c>
      <c r="M12" s="265"/>
      <c r="N12" s="94" t="s">
        <v>21</v>
      </c>
      <c r="O12" s="96">
        <v>5</v>
      </c>
      <c r="P12" s="96">
        <v>37000</v>
      </c>
      <c r="Q12" s="77">
        <v>46023</v>
      </c>
      <c r="R12" s="263" t="s">
        <v>118</v>
      </c>
      <c r="S12" s="94" t="s">
        <v>509</v>
      </c>
    </row>
    <row r="13" spans="1:19" s="129" customFormat="1" ht="140.25" customHeight="1" x14ac:dyDescent="0.25">
      <c r="A13" s="253">
        <f t="shared" si="0"/>
        <v>6</v>
      </c>
      <c r="B13" s="255" t="s">
        <v>203</v>
      </c>
      <c r="C13" s="306" t="s">
        <v>281</v>
      </c>
      <c r="D13" s="95"/>
      <c r="E13" s="94" t="s">
        <v>32</v>
      </c>
      <c r="F13" s="262">
        <v>33316</v>
      </c>
      <c r="G13" s="262">
        <v>42697</v>
      </c>
      <c r="H13" s="262">
        <v>42697</v>
      </c>
      <c r="I13" s="94" t="s">
        <v>33</v>
      </c>
      <c r="J13" s="94" t="s">
        <v>33</v>
      </c>
      <c r="K13" s="262">
        <v>43427</v>
      </c>
      <c r="L13" s="262">
        <v>42866</v>
      </c>
      <c r="M13" s="265"/>
      <c r="N13" s="94" t="s">
        <v>14</v>
      </c>
      <c r="O13" s="96">
        <v>5</v>
      </c>
      <c r="P13" s="96">
        <v>37000</v>
      </c>
      <c r="Q13" s="262">
        <v>45839</v>
      </c>
      <c r="R13" s="263" t="s">
        <v>357</v>
      </c>
      <c r="S13" s="94" t="s">
        <v>510</v>
      </c>
    </row>
    <row r="14" spans="1:19" s="129" customFormat="1" ht="132.6" customHeight="1" x14ac:dyDescent="0.25">
      <c r="A14" s="256">
        <f t="shared" si="0"/>
        <v>7</v>
      </c>
      <c r="B14" s="255" t="s">
        <v>204</v>
      </c>
      <c r="C14" s="306" t="s">
        <v>226</v>
      </c>
      <c r="D14" s="95"/>
      <c r="E14" s="94" t="s">
        <v>32</v>
      </c>
      <c r="F14" s="262">
        <v>33927</v>
      </c>
      <c r="G14" s="262">
        <v>42348</v>
      </c>
      <c r="H14" s="262">
        <v>42348</v>
      </c>
      <c r="I14" s="94" t="s">
        <v>33</v>
      </c>
      <c r="J14" s="94" t="s">
        <v>33</v>
      </c>
      <c r="K14" s="262">
        <v>43079</v>
      </c>
      <c r="L14" s="262">
        <v>42348</v>
      </c>
      <c r="M14" s="265"/>
      <c r="N14" s="94" t="s">
        <v>14</v>
      </c>
      <c r="O14" s="96">
        <v>5</v>
      </c>
      <c r="P14" s="96">
        <v>38100</v>
      </c>
      <c r="Q14" s="262">
        <v>45839</v>
      </c>
      <c r="R14" s="263" t="s">
        <v>367</v>
      </c>
      <c r="S14" s="94" t="s">
        <v>511</v>
      </c>
    </row>
    <row r="15" spans="1:19" s="129" customFormat="1" ht="61.5" customHeight="1" x14ac:dyDescent="0.25">
      <c r="A15" s="256">
        <f t="shared" si="0"/>
        <v>8</v>
      </c>
      <c r="B15" s="257" t="s">
        <v>205</v>
      </c>
      <c r="C15" s="305" t="s">
        <v>306</v>
      </c>
      <c r="D15" s="95"/>
      <c r="E15" s="250" t="s">
        <v>32</v>
      </c>
      <c r="F15" s="266">
        <v>24416</v>
      </c>
      <c r="G15" s="266">
        <v>32419</v>
      </c>
      <c r="H15" s="266">
        <v>32419</v>
      </c>
      <c r="I15" s="250" t="s">
        <v>61</v>
      </c>
      <c r="J15" s="250" t="s">
        <v>61</v>
      </c>
      <c r="K15" s="266">
        <v>34243</v>
      </c>
      <c r="L15" s="266">
        <v>43831</v>
      </c>
      <c r="M15" s="265"/>
      <c r="N15" s="95" t="s">
        <v>14</v>
      </c>
      <c r="O15" s="96">
        <v>5</v>
      </c>
      <c r="P15" s="269">
        <v>44100</v>
      </c>
      <c r="Q15" s="77">
        <v>46023</v>
      </c>
      <c r="R15" s="267" t="s">
        <v>62</v>
      </c>
      <c r="S15" s="95" t="s">
        <v>512</v>
      </c>
    </row>
    <row r="16" spans="1:19" s="129" customFormat="1" ht="50.25" customHeight="1" x14ac:dyDescent="0.25">
      <c r="A16" s="256">
        <f t="shared" si="0"/>
        <v>9</v>
      </c>
      <c r="B16" s="257" t="s">
        <v>206</v>
      </c>
      <c r="C16" s="306" t="s">
        <v>226</v>
      </c>
      <c r="D16" s="95"/>
      <c r="E16" s="95" t="s">
        <v>32</v>
      </c>
      <c r="F16" s="265">
        <v>36407</v>
      </c>
      <c r="G16" s="265">
        <v>44554</v>
      </c>
      <c r="H16" s="265">
        <v>44554</v>
      </c>
      <c r="I16" s="95" t="s">
        <v>33</v>
      </c>
      <c r="J16" s="95"/>
      <c r="K16" s="265"/>
      <c r="L16" s="265">
        <v>44554</v>
      </c>
      <c r="M16" s="265"/>
      <c r="N16" s="95"/>
      <c r="O16" s="96">
        <v>5</v>
      </c>
      <c r="P16" s="269">
        <v>31900</v>
      </c>
      <c r="Q16" s="262">
        <v>45839</v>
      </c>
      <c r="R16" s="95" t="s">
        <v>127</v>
      </c>
      <c r="S16" s="95" t="s">
        <v>513</v>
      </c>
    </row>
    <row r="17" spans="1:20" s="129" customFormat="1" ht="57.6" customHeight="1" x14ac:dyDescent="0.25">
      <c r="A17" s="256">
        <v>10</v>
      </c>
      <c r="B17" s="258" t="s">
        <v>210</v>
      </c>
      <c r="C17" s="306" t="s">
        <v>226</v>
      </c>
      <c r="D17" s="95"/>
      <c r="E17" s="93" t="s">
        <v>32</v>
      </c>
      <c r="F17" s="268">
        <v>33240</v>
      </c>
      <c r="G17" s="268">
        <v>43187</v>
      </c>
      <c r="H17" s="268">
        <v>43187</v>
      </c>
      <c r="I17" s="93" t="s">
        <v>60</v>
      </c>
      <c r="J17" s="93" t="s">
        <v>60</v>
      </c>
      <c r="K17" s="265">
        <v>44405</v>
      </c>
      <c r="L17" s="268">
        <v>44928</v>
      </c>
      <c r="M17" s="265"/>
      <c r="N17" s="95"/>
      <c r="O17" s="96">
        <v>5</v>
      </c>
      <c r="P17" s="269">
        <v>32900</v>
      </c>
      <c r="Q17" s="262">
        <v>45839</v>
      </c>
      <c r="R17" s="93" t="s">
        <v>128</v>
      </c>
      <c r="S17" s="93" t="s">
        <v>514</v>
      </c>
    </row>
    <row r="18" spans="1:20" s="129" customFormat="1" ht="152.44999999999999" customHeight="1" x14ac:dyDescent="0.25">
      <c r="A18" s="256">
        <v>11</v>
      </c>
      <c r="B18" s="258" t="s">
        <v>293</v>
      </c>
      <c r="C18" s="307" t="s">
        <v>307</v>
      </c>
      <c r="D18" s="95"/>
      <c r="E18" s="93" t="s">
        <v>32</v>
      </c>
      <c r="F18" s="268">
        <v>34977</v>
      </c>
      <c r="G18" s="268">
        <v>44469</v>
      </c>
      <c r="H18" s="268">
        <v>45323</v>
      </c>
      <c r="I18" s="93" t="s">
        <v>33</v>
      </c>
      <c r="J18" s="93"/>
      <c r="K18" s="265"/>
      <c r="L18" s="268"/>
      <c r="M18" s="265"/>
      <c r="N18" s="95"/>
      <c r="O18" s="96"/>
      <c r="P18" s="269">
        <v>31900</v>
      </c>
      <c r="Q18" s="262">
        <v>45839</v>
      </c>
      <c r="R18" s="93" t="s">
        <v>356</v>
      </c>
      <c r="S18" s="62" t="s">
        <v>520</v>
      </c>
    </row>
    <row r="19" spans="1:20" s="129" customFormat="1" ht="199.15" customHeight="1" x14ac:dyDescent="0.25">
      <c r="A19" s="256">
        <v>12</v>
      </c>
      <c r="B19" s="258" t="s">
        <v>292</v>
      </c>
      <c r="C19" s="306" t="s">
        <v>313</v>
      </c>
      <c r="D19" s="95"/>
      <c r="E19" s="93" t="s">
        <v>32</v>
      </c>
      <c r="F19" s="268">
        <v>35787</v>
      </c>
      <c r="G19" s="268">
        <v>44860</v>
      </c>
      <c r="H19" s="268">
        <v>45323</v>
      </c>
      <c r="I19" s="93" t="s">
        <v>33</v>
      </c>
      <c r="J19" s="93"/>
      <c r="K19" s="265"/>
      <c r="L19" s="268"/>
      <c r="M19" s="265"/>
      <c r="N19" s="95"/>
      <c r="O19" s="96"/>
      <c r="P19" s="96">
        <v>30100</v>
      </c>
      <c r="Q19" s="77">
        <v>46023</v>
      </c>
      <c r="R19" s="93" t="s">
        <v>355</v>
      </c>
      <c r="S19" s="62" t="s">
        <v>515</v>
      </c>
    </row>
    <row r="20" spans="1:20" s="129" customFormat="1" ht="235.15" customHeight="1" x14ac:dyDescent="0.25">
      <c r="A20" s="259">
        <v>13</v>
      </c>
      <c r="B20" s="258" t="s">
        <v>267</v>
      </c>
      <c r="C20" s="306" t="s">
        <v>305</v>
      </c>
      <c r="D20" s="72"/>
      <c r="E20" s="95" t="s">
        <v>32</v>
      </c>
      <c r="F20" s="77">
        <v>34730</v>
      </c>
      <c r="G20" s="77">
        <v>45140</v>
      </c>
      <c r="H20" s="77">
        <v>45316</v>
      </c>
      <c r="I20" s="72" t="s">
        <v>33</v>
      </c>
      <c r="J20" s="72"/>
      <c r="K20" s="77"/>
      <c r="L20" s="77"/>
      <c r="M20" s="77"/>
      <c r="N20" s="72"/>
      <c r="O20" s="72"/>
      <c r="P20" s="96">
        <v>30100</v>
      </c>
      <c r="Q20" s="77">
        <v>46023</v>
      </c>
      <c r="R20" s="62" t="s">
        <v>354</v>
      </c>
      <c r="S20" s="62" t="s">
        <v>516</v>
      </c>
      <c r="T20" s="200"/>
    </row>
    <row r="21" spans="1:20" s="129" customFormat="1" ht="30" x14ac:dyDescent="0.25">
      <c r="A21" s="187">
        <v>14</v>
      </c>
      <c r="B21" s="258" t="s">
        <v>266</v>
      </c>
      <c r="C21" s="308" t="s">
        <v>272</v>
      </c>
      <c r="D21" s="72"/>
      <c r="E21" s="93" t="s">
        <v>13</v>
      </c>
      <c r="F21" s="77">
        <v>34942</v>
      </c>
      <c r="G21" s="77">
        <v>45306</v>
      </c>
      <c r="H21" s="77">
        <v>45306</v>
      </c>
      <c r="I21" s="72" t="s">
        <v>33</v>
      </c>
      <c r="J21" s="72"/>
      <c r="K21" s="77"/>
      <c r="L21" s="77"/>
      <c r="M21" s="77"/>
      <c r="N21" s="72"/>
      <c r="O21" s="72"/>
      <c r="P21" s="96">
        <v>30100</v>
      </c>
      <c r="Q21" s="77">
        <v>46023</v>
      </c>
      <c r="R21" s="72"/>
      <c r="S21" s="62" t="s">
        <v>517</v>
      </c>
    </row>
    <row r="22" spans="1:20" s="129" customFormat="1" ht="30" x14ac:dyDescent="0.25">
      <c r="A22" s="187">
        <v>15</v>
      </c>
      <c r="B22" s="258" t="s">
        <v>268</v>
      </c>
      <c r="C22" s="306" t="s">
        <v>305</v>
      </c>
      <c r="D22" s="72"/>
      <c r="E22" s="72" t="s">
        <v>13</v>
      </c>
      <c r="F22" s="77">
        <v>36653</v>
      </c>
      <c r="G22" s="77">
        <v>45309</v>
      </c>
      <c r="H22" s="77">
        <v>45309</v>
      </c>
      <c r="I22" s="72" t="s">
        <v>33</v>
      </c>
      <c r="J22" s="72"/>
      <c r="K22" s="77"/>
      <c r="L22" s="77"/>
      <c r="M22" s="77"/>
      <c r="N22" s="72"/>
      <c r="O22" s="72"/>
      <c r="P22" s="96">
        <v>30100</v>
      </c>
      <c r="Q22" s="77">
        <v>46023</v>
      </c>
      <c r="R22" s="72"/>
      <c r="S22" s="62" t="s">
        <v>518</v>
      </c>
    </row>
    <row r="23" spans="1:20" s="129" customFormat="1" ht="30" x14ac:dyDescent="0.25">
      <c r="A23" s="260">
        <v>16</v>
      </c>
      <c r="B23" s="261" t="s">
        <v>340</v>
      </c>
      <c r="C23" s="309" t="s">
        <v>226</v>
      </c>
      <c r="D23" s="252"/>
      <c r="E23" s="252" t="s">
        <v>11</v>
      </c>
      <c r="F23" s="270">
        <v>33255</v>
      </c>
      <c r="G23" s="270">
        <v>45418</v>
      </c>
      <c r="H23" s="270">
        <v>45418</v>
      </c>
      <c r="I23" s="251" t="s">
        <v>33</v>
      </c>
      <c r="J23" s="252"/>
      <c r="K23" s="270"/>
      <c r="L23" s="270"/>
      <c r="M23" s="270"/>
      <c r="N23" s="252"/>
      <c r="O23" s="252"/>
      <c r="P23" s="271">
        <v>30100</v>
      </c>
      <c r="Q23" s="270">
        <v>46023</v>
      </c>
      <c r="R23" s="92"/>
      <c r="S23" s="95" t="s">
        <v>519</v>
      </c>
    </row>
    <row r="24" spans="1:20" s="72" customFormat="1" ht="28.5" x14ac:dyDescent="0.25">
      <c r="A24" s="187">
        <v>17</v>
      </c>
      <c r="B24" s="258" t="s">
        <v>324</v>
      </c>
      <c r="C24" s="306" t="s">
        <v>272</v>
      </c>
      <c r="E24" s="72" t="s">
        <v>12</v>
      </c>
      <c r="F24" s="77">
        <v>35498</v>
      </c>
      <c r="G24" s="272" t="s">
        <v>376</v>
      </c>
      <c r="H24" s="272" t="s">
        <v>376</v>
      </c>
      <c r="I24" s="72" t="s">
        <v>33</v>
      </c>
      <c r="K24" s="77"/>
      <c r="L24" s="77"/>
      <c r="M24" s="77"/>
      <c r="Q24" s="301"/>
      <c r="S24" s="62"/>
    </row>
    <row r="25" spans="1:20" x14ac:dyDescent="0.25">
      <c r="P25" s="75"/>
      <c r="Q25" s="79"/>
      <c r="S25" s="2"/>
    </row>
  </sheetData>
  <mergeCells count="21">
    <mergeCell ref="C7:E7"/>
    <mergeCell ref="H4:H5"/>
    <mergeCell ref="I4:I5"/>
    <mergeCell ref="J4:J5"/>
    <mergeCell ref="K4:K5"/>
    <mergeCell ref="S4:S5"/>
    <mergeCell ref="C2:E2"/>
    <mergeCell ref="J2:K2"/>
    <mergeCell ref="L2:M2"/>
    <mergeCell ref="A4:A5"/>
    <mergeCell ref="B4:B5"/>
    <mergeCell ref="C4:C5"/>
    <mergeCell ref="D4:D5"/>
    <mergeCell ref="E4:E5"/>
    <mergeCell ref="F4:F5"/>
    <mergeCell ref="G4:G5"/>
    <mergeCell ref="N4:N5"/>
    <mergeCell ref="O4:Q4"/>
    <mergeCell ref="R4:R5"/>
    <mergeCell ref="L4:L5"/>
    <mergeCell ref="M4:M5"/>
  </mergeCells>
  <pageMargins left="0.66929133858267698" right="0.43307086614173201" top="0.511811023622047" bottom="0.74803149606299202" header="0.31496062992126" footer="0.31496062992126"/>
  <pageSetup paperSize="5" scale="85" firstPageNumber="18" orientation="landscape" useFirstPageNumber="1" r:id="rId1"/>
  <headerFooter>
    <oddFooter>&amp;R&amp;"-,Bold"Page 20 of 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9"/>
  <sheetViews>
    <sheetView workbookViewId="0">
      <selection activeCell="S8" sqref="S8"/>
    </sheetView>
  </sheetViews>
  <sheetFormatPr defaultColWidth="9.140625" defaultRowHeight="15" x14ac:dyDescent="0.25"/>
  <cols>
    <col min="1" max="1" width="5.85546875" customWidth="1"/>
    <col min="2" max="2" width="13.140625" customWidth="1"/>
    <col min="3" max="3" width="10.5703125" customWidth="1"/>
    <col min="4" max="4" width="8.140625" customWidth="1"/>
    <col min="5" max="5" width="8.28515625" customWidth="1"/>
    <col min="6" max="6" width="10.42578125" style="1" customWidth="1"/>
    <col min="7" max="7" width="10.85546875" style="1" customWidth="1"/>
    <col min="8" max="8" width="13.28515625" style="1" customWidth="1"/>
    <col min="9" max="9" width="10.140625" customWidth="1"/>
    <col min="10" max="10" width="11.140625" customWidth="1"/>
    <col min="11" max="11" width="10.5703125" style="1" customWidth="1"/>
    <col min="12" max="12" width="12.140625" style="1" customWidth="1"/>
    <col min="13" max="13" width="10.5703125" style="1" customWidth="1"/>
    <col min="14" max="14" width="9.28515625" customWidth="1"/>
    <col min="15" max="15" width="5.28515625" customWidth="1"/>
    <col min="16" max="16" width="7.7109375" customWidth="1"/>
    <col min="17" max="17" width="11.28515625" style="1" customWidth="1"/>
    <col min="18" max="18" width="15.42578125" customWidth="1"/>
    <col min="19" max="19" width="9.28515625" customWidth="1"/>
    <col min="20" max="20" width="70.28515625" customWidth="1"/>
  </cols>
  <sheetData>
    <row r="1" spans="1:20" x14ac:dyDescent="0.25">
      <c r="L1" s="8" t="s">
        <v>31</v>
      </c>
    </row>
    <row r="2" spans="1:20" x14ac:dyDescent="0.25">
      <c r="B2" s="3" t="s">
        <v>26</v>
      </c>
      <c r="C2" s="362" t="s">
        <v>59</v>
      </c>
      <c r="D2" s="362"/>
      <c r="E2" s="362"/>
      <c r="G2" s="1" t="s">
        <v>27</v>
      </c>
      <c r="H2" s="20">
        <v>6</v>
      </c>
      <c r="J2" s="347" t="s">
        <v>28</v>
      </c>
      <c r="K2" s="347"/>
      <c r="L2" s="377" t="s">
        <v>106</v>
      </c>
      <c r="M2" s="377"/>
    </row>
    <row r="4" spans="1:20" s="240" customFormat="1" ht="35.25" customHeight="1" x14ac:dyDescent="0.25">
      <c r="A4" s="361" t="s">
        <v>29</v>
      </c>
      <c r="B4" s="361" t="s">
        <v>0</v>
      </c>
      <c r="C4" s="364" t="s">
        <v>22</v>
      </c>
      <c r="D4" s="364" t="s">
        <v>23</v>
      </c>
      <c r="E4" s="361" t="s">
        <v>5</v>
      </c>
      <c r="F4" s="361" t="s">
        <v>6</v>
      </c>
      <c r="G4" s="361" t="s">
        <v>7</v>
      </c>
      <c r="H4" s="361" t="s">
        <v>8</v>
      </c>
      <c r="I4" s="361" t="s">
        <v>16</v>
      </c>
      <c r="J4" s="361" t="s">
        <v>1</v>
      </c>
      <c r="K4" s="361" t="s">
        <v>9</v>
      </c>
      <c r="L4" s="361" t="s">
        <v>2</v>
      </c>
      <c r="M4" s="361" t="s">
        <v>20</v>
      </c>
      <c r="N4" s="361" t="s">
        <v>10</v>
      </c>
      <c r="O4" s="361" t="s">
        <v>18</v>
      </c>
      <c r="P4" s="361"/>
      <c r="Q4" s="361"/>
      <c r="R4" s="361" t="s">
        <v>4</v>
      </c>
      <c r="S4" s="361" t="s">
        <v>107</v>
      </c>
    </row>
    <row r="5" spans="1:20" s="240" customFormat="1" ht="39" customHeight="1" x14ac:dyDescent="0.25">
      <c r="A5" s="361"/>
      <c r="B5" s="361"/>
      <c r="C5" s="364"/>
      <c r="D5" s="364"/>
      <c r="E5" s="361"/>
      <c r="F5" s="361"/>
      <c r="G5" s="361"/>
      <c r="H5" s="361"/>
      <c r="I5" s="361"/>
      <c r="J5" s="361"/>
      <c r="K5" s="361"/>
      <c r="L5" s="361"/>
      <c r="M5" s="361"/>
      <c r="N5" s="361"/>
      <c r="O5" s="239" t="s">
        <v>17</v>
      </c>
      <c r="P5" s="239" t="s">
        <v>18</v>
      </c>
      <c r="Q5" s="239" t="s">
        <v>19</v>
      </c>
      <c r="R5" s="361"/>
      <c r="S5" s="361"/>
    </row>
    <row r="6" spans="1:20" s="2" customFormat="1" ht="15.75" x14ac:dyDescent="0.25">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48">
        <v>19</v>
      </c>
    </row>
    <row r="7" spans="1:20" ht="15.75" x14ac:dyDescent="0.25">
      <c r="A7" s="6"/>
      <c r="B7" s="7"/>
      <c r="C7" s="346" t="s">
        <v>15</v>
      </c>
      <c r="D7" s="346"/>
      <c r="E7" s="346"/>
      <c r="F7" s="6" t="s">
        <v>3</v>
      </c>
      <c r="G7" s="6" t="s">
        <v>3</v>
      </c>
      <c r="H7" s="6" t="s">
        <v>3</v>
      </c>
      <c r="I7" s="6"/>
      <c r="J7" s="6"/>
      <c r="K7" s="6" t="s">
        <v>3</v>
      </c>
      <c r="L7" s="6" t="s">
        <v>3</v>
      </c>
      <c r="M7" s="6" t="s">
        <v>3</v>
      </c>
      <c r="N7" s="6" t="s">
        <v>15</v>
      </c>
      <c r="O7" s="6"/>
      <c r="P7" s="6"/>
      <c r="Q7" s="6" t="s">
        <v>3</v>
      </c>
      <c r="R7" s="6"/>
      <c r="S7" s="10"/>
    </row>
    <row r="8" spans="1:20" s="129" customFormat="1" ht="105.75" customHeight="1" x14ac:dyDescent="0.25">
      <c r="A8" s="140">
        <v>1</v>
      </c>
      <c r="B8" s="247" t="s">
        <v>252</v>
      </c>
      <c r="C8" s="243" t="s">
        <v>310</v>
      </c>
      <c r="D8" s="62"/>
      <c r="E8" s="242" t="s">
        <v>32</v>
      </c>
      <c r="F8" s="244">
        <v>32549</v>
      </c>
      <c r="G8" s="244">
        <v>42829</v>
      </c>
      <c r="H8" s="244">
        <v>42829</v>
      </c>
      <c r="I8" s="62" t="s">
        <v>253</v>
      </c>
      <c r="J8" s="62" t="s">
        <v>253</v>
      </c>
      <c r="K8" s="143">
        <v>43560</v>
      </c>
      <c r="L8" s="245"/>
      <c r="M8" s="143"/>
      <c r="N8" s="62"/>
      <c r="O8" s="62">
        <v>6</v>
      </c>
      <c r="P8" s="243">
        <v>44900</v>
      </c>
      <c r="Q8" s="244">
        <v>46023</v>
      </c>
      <c r="R8" s="246" t="s">
        <v>369</v>
      </c>
      <c r="S8" s="62" t="s">
        <v>254</v>
      </c>
    </row>
    <row r="9" spans="1:20" ht="46.5" customHeight="1" x14ac:dyDescent="0.25">
      <c r="B9" s="73"/>
      <c r="C9" s="78"/>
      <c r="D9" s="73"/>
      <c r="E9" s="73"/>
      <c r="F9" s="74"/>
      <c r="G9" s="74"/>
      <c r="H9" s="74"/>
      <c r="I9" s="73"/>
      <c r="J9" s="73"/>
      <c r="K9" s="74"/>
      <c r="L9" s="74"/>
      <c r="M9" s="74"/>
      <c r="N9" s="73"/>
      <c r="O9" s="73"/>
      <c r="P9" s="73"/>
      <c r="Q9" s="74"/>
      <c r="R9" s="73"/>
      <c r="S9" s="73"/>
      <c r="T9" s="73"/>
    </row>
  </sheetData>
  <mergeCells count="21">
    <mergeCell ref="C7:E7"/>
    <mergeCell ref="H4:H5"/>
    <mergeCell ref="I4:I5"/>
    <mergeCell ref="J4:J5"/>
    <mergeCell ref="K4:K5"/>
    <mergeCell ref="S4:S5"/>
    <mergeCell ref="C2:E2"/>
    <mergeCell ref="J2:K2"/>
    <mergeCell ref="L2:M2"/>
    <mergeCell ref="A4:A5"/>
    <mergeCell ref="B4:B5"/>
    <mergeCell ref="C4:C5"/>
    <mergeCell ref="D4:D5"/>
    <mergeCell ref="E4:E5"/>
    <mergeCell ref="F4:F5"/>
    <mergeCell ref="G4:G5"/>
    <mergeCell ref="N4:N5"/>
    <mergeCell ref="O4:Q4"/>
    <mergeCell ref="R4:R5"/>
    <mergeCell ref="L4:L5"/>
    <mergeCell ref="M4:M5"/>
  </mergeCells>
  <pageMargins left="0.66929133858267698" right="0.43307086614173201" top="0.511811023622047" bottom="0.74803149606299202" header="0.31496062992126" footer="0.31496062992126"/>
  <pageSetup paperSize="5" scale="85" firstPageNumber="19" orientation="landscape" useFirstPageNumber="1" r:id="rId1"/>
  <headerFooter>
    <oddFooter>&amp;R&amp;"-,Bold"Page 20 of 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42"/>
  <sheetViews>
    <sheetView view="pageLayout" topLeftCell="B2" zoomScaleNormal="100" workbookViewId="0">
      <selection activeCell="R9" sqref="R9"/>
    </sheetView>
  </sheetViews>
  <sheetFormatPr defaultRowHeight="15" x14ac:dyDescent="0.25"/>
  <cols>
    <col min="1" max="1" width="5.85546875" style="6" customWidth="1"/>
    <col min="2" max="2" width="17.140625" style="6" customWidth="1"/>
    <col min="3" max="3" width="10.140625" style="6" customWidth="1"/>
    <col min="4" max="4" width="7.85546875" style="6" customWidth="1"/>
    <col min="5" max="5" width="4.28515625" style="6" customWidth="1"/>
    <col min="6" max="7" width="11.5703125" style="4" customWidth="1"/>
    <col min="8" max="8" width="12.42578125" style="4" customWidth="1"/>
    <col min="9" max="9" width="12.140625" style="6" customWidth="1"/>
    <col min="10" max="10" width="10.5703125" style="6" customWidth="1"/>
    <col min="11" max="11" width="11.28515625" style="4" customWidth="1"/>
    <col min="12" max="12" width="12.5703125" style="4" customWidth="1"/>
    <col min="13" max="13" width="8.28515625" style="4" customWidth="1"/>
    <col min="14" max="14" width="7.28515625" style="6" customWidth="1"/>
    <col min="15" max="15" width="5.28515625" style="6" customWidth="1"/>
    <col min="16" max="16" width="10.7109375" style="6" customWidth="1"/>
    <col min="17" max="17" width="10.5703125" style="4" bestFit="1" customWidth="1"/>
    <col min="18" max="18" width="10.5703125" style="6" customWidth="1"/>
    <col min="19" max="19" width="10.5703125" customWidth="1"/>
    <col min="20" max="21" width="70.28515625" customWidth="1"/>
  </cols>
  <sheetData>
    <row r="1" spans="1:19" x14ac:dyDescent="0.25">
      <c r="A1"/>
      <c r="B1"/>
      <c r="C1"/>
      <c r="D1"/>
      <c r="E1"/>
      <c r="F1" s="1"/>
      <c r="G1" s="1"/>
      <c r="H1" s="1"/>
      <c r="I1"/>
      <c r="J1"/>
      <c r="K1" s="1"/>
      <c r="L1" s="8" t="s">
        <v>31</v>
      </c>
      <c r="M1" s="1"/>
      <c r="N1"/>
      <c r="O1"/>
      <c r="P1"/>
      <c r="Q1" s="1"/>
      <c r="R1"/>
    </row>
    <row r="2" spans="1:19" x14ac:dyDescent="0.25">
      <c r="A2"/>
      <c r="B2" s="3" t="s">
        <v>26</v>
      </c>
      <c r="C2" s="346" t="s">
        <v>34</v>
      </c>
      <c r="D2" s="346"/>
      <c r="E2" s="346"/>
      <c r="F2" s="1"/>
      <c r="G2" s="1" t="s">
        <v>27</v>
      </c>
      <c r="H2" s="31" t="s">
        <v>222</v>
      </c>
      <c r="I2"/>
      <c r="J2" s="347" t="s">
        <v>28</v>
      </c>
      <c r="K2" s="347"/>
      <c r="L2" s="377" t="s">
        <v>55</v>
      </c>
      <c r="M2" s="377"/>
      <c r="N2"/>
      <c r="O2"/>
      <c r="P2"/>
      <c r="Q2" s="1"/>
      <c r="R2"/>
    </row>
    <row r="3" spans="1:19" x14ac:dyDescent="0.25">
      <c r="A3"/>
      <c r="B3"/>
      <c r="C3"/>
      <c r="D3"/>
      <c r="E3"/>
      <c r="F3" s="1"/>
      <c r="G3" s="1"/>
      <c r="H3" s="1"/>
      <c r="I3"/>
      <c r="J3"/>
      <c r="K3" s="1"/>
      <c r="L3" s="1"/>
      <c r="M3" s="1"/>
      <c r="N3"/>
      <c r="O3"/>
      <c r="P3"/>
      <c r="Q3" s="1"/>
      <c r="R3"/>
    </row>
    <row r="4" spans="1:19" s="240" customFormat="1" ht="35.25" customHeight="1" x14ac:dyDescent="0.25">
      <c r="A4" s="357" t="s">
        <v>29</v>
      </c>
      <c r="B4" s="357" t="s">
        <v>0</v>
      </c>
      <c r="C4" s="359" t="s">
        <v>22</v>
      </c>
      <c r="D4" s="359" t="s">
        <v>23</v>
      </c>
      <c r="E4" s="357" t="s">
        <v>5</v>
      </c>
      <c r="F4" s="357" t="s">
        <v>6</v>
      </c>
      <c r="G4" s="357" t="s">
        <v>7</v>
      </c>
      <c r="H4" s="357" t="s">
        <v>8</v>
      </c>
      <c r="I4" s="357" t="s">
        <v>16</v>
      </c>
      <c r="J4" s="357" t="s">
        <v>1</v>
      </c>
      <c r="K4" s="357" t="s">
        <v>9</v>
      </c>
      <c r="L4" s="357" t="s">
        <v>2</v>
      </c>
      <c r="M4" s="357" t="s">
        <v>20</v>
      </c>
      <c r="N4" s="357" t="s">
        <v>10</v>
      </c>
      <c r="O4" s="361" t="s">
        <v>18</v>
      </c>
      <c r="P4" s="361"/>
      <c r="Q4" s="361"/>
      <c r="R4" s="357" t="s">
        <v>4</v>
      </c>
      <c r="S4" s="361" t="s">
        <v>107</v>
      </c>
    </row>
    <row r="5" spans="1:19" s="240" customFormat="1" ht="30" customHeight="1" x14ac:dyDescent="0.25">
      <c r="A5" s="358"/>
      <c r="B5" s="358"/>
      <c r="C5" s="360"/>
      <c r="D5" s="360"/>
      <c r="E5" s="358"/>
      <c r="F5" s="358"/>
      <c r="G5" s="358"/>
      <c r="H5" s="358"/>
      <c r="I5" s="358"/>
      <c r="J5" s="358"/>
      <c r="K5" s="358"/>
      <c r="L5" s="358"/>
      <c r="M5" s="358"/>
      <c r="N5" s="358"/>
      <c r="O5" s="239" t="s">
        <v>17</v>
      </c>
      <c r="P5" s="239" t="s">
        <v>18</v>
      </c>
      <c r="Q5" s="239" t="s">
        <v>19</v>
      </c>
      <c r="R5" s="358"/>
      <c r="S5" s="361"/>
    </row>
    <row r="6" spans="1:19" s="2" customFormat="1" ht="15.75" x14ac:dyDescent="0.25">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48">
        <v>19</v>
      </c>
    </row>
    <row r="7" spans="1:19" s="27" customFormat="1" ht="12.75" x14ac:dyDescent="0.2">
      <c r="A7" s="25"/>
      <c r="B7" s="26"/>
      <c r="C7" s="378" t="s">
        <v>15</v>
      </c>
      <c r="D7" s="378"/>
      <c r="E7" s="378"/>
      <c r="F7" s="25" t="s">
        <v>3</v>
      </c>
      <c r="G7" s="25" t="s">
        <v>3</v>
      </c>
      <c r="H7" s="25" t="s">
        <v>3</v>
      </c>
      <c r="I7" s="25"/>
      <c r="J7" s="25"/>
      <c r="K7" s="25" t="s">
        <v>3</v>
      </c>
      <c r="L7" s="25" t="s">
        <v>3</v>
      </c>
      <c r="M7" s="25" t="s">
        <v>3</v>
      </c>
      <c r="N7" s="25" t="s">
        <v>15</v>
      </c>
      <c r="O7" s="25"/>
      <c r="P7" s="25"/>
      <c r="Q7" s="25" t="s">
        <v>3</v>
      </c>
      <c r="R7" s="25"/>
      <c r="S7" s="23"/>
    </row>
    <row r="8" spans="1:19" ht="157.5" x14ac:dyDescent="0.25">
      <c r="A8" s="140">
        <v>1</v>
      </c>
      <c r="B8" s="234" t="s">
        <v>214</v>
      </c>
      <c r="C8" s="302" t="s">
        <v>304</v>
      </c>
      <c r="D8" s="62"/>
      <c r="E8" s="233" t="s">
        <v>12</v>
      </c>
      <c r="F8" s="235">
        <v>29323</v>
      </c>
      <c r="G8" s="235">
        <v>42032</v>
      </c>
      <c r="H8" s="235">
        <v>42032</v>
      </c>
      <c r="I8" s="233" t="s">
        <v>63</v>
      </c>
      <c r="J8" s="233" t="s">
        <v>63</v>
      </c>
      <c r="K8" s="235">
        <v>42763</v>
      </c>
      <c r="L8" s="235">
        <v>44564</v>
      </c>
      <c r="M8" s="143"/>
      <c r="N8" s="62"/>
      <c r="O8" s="224">
        <v>2</v>
      </c>
      <c r="P8" s="76">
        <v>26000</v>
      </c>
      <c r="Q8" s="235">
        <v>46023</v>
      </c>
      <c r="R8" s="236" t="s">
        <v>523</v>
      </c>
      <c r="S8" s="326" t="s">
        <v>521</v>
      </c>
    </row>
    <row r="9" spans="1:19" ht="38.25" x14ac:dyDescent="0.25">
      <c r="A9" s="187">
        <v>2</v>
      </c>
      <c r="B9" s="187" t="s">
        <v>215</v>
      </c>
      <c r="C9" s="72" t="s">
        <v>313</v>
      </c>
      <c r="D9" s="72"/>
      <c r="E9" s="72" t="s">
        <v>11</v>
      </c>
      <c r="F9" s="77">
        <v>36215</v>
      </c>
      <c r="G9" s="77">
        <v>44615</v>
      </c>
      <c r="H9" s="77">
        <v>44615</v>
      </c>
      <c r="I9" s="72" t="s">
        <v>34</v>
      </c>
      <c r="J9" s="72"/>
      <c r="K9" s="77"/>
      <c r="L9" s="77"/>
      <c r="M9" s="77"/>
      <c r="N9" s="72"/>
      <c r="O9" s="224">
        <v>2</v>
      </c>
      <c r="P9" s="76">
        <v>21700</v>
      </c>
      <c r="Q9" s="77">
        <v>46023</v>
      </c>
      <c r="R9" s="241" t="s">
        <v>129</v>
      </c>
      <c r="S9" s="238" t="s">
        <v>522</v>
      </c>
    </row>
    <row r="10" spans="1:19" x14ac:dyDescent="0.25">
      <c r="A10"/>
      <c r="B10"/>
      <c r="C10"/>
      <c r="D10"/>
      <c r="E10"/>
      <c r="F10" s="1"/>
      <c r="G10" s="1"/>
      <c r="H10" s="1"/>
      <c r="I10"/>
      <c r="J10"/>
      <c r="K10" s="1"/>
      <c r="L10" s="1"/>
      <c r="M10" s="1"/>
      <c r="N10"/>
      <c r="O10"/>
      <c r="P10"/>
      <c r="Q10" s="1"/>
      <c r="R10"/>
    </row>
    <row r="11" spans="1:19" x14ac:dyDescent="0.25">
      <c r="A11"/>
      <c r="B11"/>
      <c r="C11"/>
      <c r="D11"/>
      <c r="E11"/>
      <c r="F11" s="1"/>
      <c r="G11" s="1"/>
      <c r="H11" s="1"/>
      <c r="I11"/>
      <c r="J11"/>
      <c r="K11" s="1"/>
      <c r="L11" s="1"/>
      <c r="M11" s="1"/>
      <c r="N11"/>
      <c r="O11"/>
      <c r="P11"/>
      <c r="Q11" s="1"/>
      <c r="R11"/>
    </row>
    <row r="12" spans="1:19" x14ac:dyDescent="0.25">
      <c r="A12"/>
      <c r="B12"/>
      <c r="C12"/>
      <c r="D12"/>
      <c r="E12"/>
      <c r="F12" s="1"/>
      <c r="G12" s="1"/>
      <c r="H12" s="1"/>
      <c r="I12"/>
      <c r="J12"/>
      <c r="K12" s="1"/>
      <c r="L12" s="1"/>
      <c r="M12" s="1"/>
      <c r="N12"/>
      <c r="O12"/>
      <c r="P12"/>
      <c r="Q12" s="1"/>
      <c r="R12"/>
    </row>
    <row r="13" spans="1:19" x14ac:dyDescent="0.25">
      <c r="A13"/>
      <c r="B13"/>
      <c r="C13"/>
      <c r="D13"/>
      <c r="E13"/>
      <c r="F13" s="1"/>
      <c r="G13" s="1"/>
      <c r="H13" s="1"/>
      <c r="I13"/>
      <c r="J13"/>
      <c r="K13" s="1"/>
      <c r="L13" s="1"/>
      <c r="M13" s="1"/>
      <c r="N13"/>
      <c r="O13"/>
      <c r="P13"/>
      <c r="Q13" s="1"/>
      <c r="R13"/>
    </row>
    <row r="14" spans="1:19" x14ac:dyDescent="0.25">
      <c r="A14"/>
      <c r="B14"/>
      <c r="C14"/>
      <c r="D14"/>
      <c r="E14"/>
      <c r="F14" s="1"/>
      <c r="G14" s="1"/>
      <c r="H14" s="1"/>
      <c r="I14"/>
      <c r="J14"/>
      <c r="K14" s="1"/>
      <c r="L14" s="1"/>
      <c r="M14" s="1"/>
      <c r="N14"/>
      <c r="O14"/>
      <c r="P14"/>
      <c r="Q14" s="1"/>
      <c r="R14"/>
    </row>
    <row r="15" spans="1:19" x14ac:dyDescent="0.25">
      <c r="A15"/>
      <c r="B15"/>
      <c r="C15"/>
      <c r="D15"/>
      <c r="E15"/>
      <c r="F15" s="1"/>
      <c r="G15" s="1"/>
      <c r="H15" s="1"/>
      <c r="I15"/>
      <c r="J15"/>
      <c r="K15" s="1"/>
      <c r="L15" s="1"/>
      <c r="M15" s="1"/>
      <c r="N15"/>
      <c r="O15"/>
      <c r="P15"/>
      <c r="Q15" s="1"/>
      <c r="R15"/>
    </row>
    <row r="16" spans="1:19" x14ac:dyDescent="0.25">
      <c r="A16"/>
      <c r="B16"/>
      <c r="C16"/>
      <c r="D16"/>
      <c r="E16"/>
      <c r="F16" s="1"/>
      <c r="G16" s="1"/>
      <c r="H16" s="1"/>
      <c r="I16"/>
      <c r="J16"/>
      <c r="K16" s="1"/>
      <c r="L16" s="1"/>
      <c r="M16" s="1"/>
      <c r="N16"/>
      <c r="O16"/>
      <c r="P16"/>
      <c r="Q16" s="1"/>
      <c r="R16"/>
    </row>
    <row r="17" spans="1:18" x14ac:dyDescent="0.25">
      <c r="A17"/>
      <c r="B17"/>
      <c r="C17"/>
      <c r="D17"/>
      <c r="E17"/>
      <c r="F17" s="1"/>
      <c r="G17" s="1"/>
      <c r="H17" s="1"/>
      <c r="I17"/>
      <c r="J17"/>
      <c r="K17" s="1"/>
      <c r="L17" s="1"/>
      <c r="M17" s="1"/>
      <c r="N17"/>
      <c r="O17"/>
      <c r="P17"/>
      <c r="Q17" s="1"/>
      <c r="R17"/>
    </row>
    <row r="18" spans="1:18" x14ac:dyDescent="0.25">
      <c r="A18"/>
      <c r="B18"/>
      <c r="C18"/>
      <c r="D18"/>
      <c r="E18"/>
      <c r="F18" s="1"/>
      <c r="G18" s="1"/>
      <c r="H18" s="1"/>
      <c r="I18"/>
      <c r="J18"/>
      <c r="K18" s="1"/>
      <c r="L18" s="1"/>
      <c r="M18" s="1"/>
      <c r="N18"/>
      <c r="O18"/>
      <c r="P18"/>
      <c r="Q18" s="1"/>
      <c r="R18"/>
    </row>
    <row r="19" spans="1:18" x14ac:dyDescent="0.25">
      <c r="A19"/>
      <c r="B19"/>
      <c r="C19"/>
      <c r="D19"/>
      <c r="E19"/>
      <c r="F19" s="1"/>
      <c r="G19" s="1"/>
      <c r="H19" s="1"/>
      <c r="I19"/>
      <c r="J19"/>
      <c r="K19" s="1"/>
      <c r="L19" s="1"/>
      <c r="M19" s="1"/>
      <c r="N19"/>
      <c r="O19"/>
      <c r="P19"/>
      <c r="Q19" s="1"/>
      <c r="R19"/>
    </row>
    <row r="20" spans="1:18" x14ac:dyDescent="0.25">
      <c r="A20"/>
      <c r="B20"/>
      <c r="C20"/>
      <c r="D20"/>
      <c r="E20"/>
      <c r="F20" s="1"/>
      <c r="G20" s="1"/>
      <c r="H20" s="1"/>
      <c r="I20"/>
      <c r="J20"/>
      <c r="K20" s="1"/>
      <c r="L20" s="1"/>
      <c r="M20" s="1"/>
      <c r="N20"/>
      <c r="O20"/>
      <c r="P20"/>
      <c r="Q20" s="1"/>
      <c r="R20"/>
    </row>
    <row r="21" spans="1:18" x14ac:dyDescent="0.25">
      <c r="A21"/>
      <c r="B21"/>
      <c r="C21"/>
      <c r="D21"/>
      <c r="E21"/>
      <c r="F21" s="1"/>
      <c r="G21" s="1"/>
      <c r="H21" s="1"/>
      <c r="I21"/>
      <c r="J21"/>
      <c r="K21" s="1"/>
      <c r="L21" s="1"/>
      <c r="M21" s="1"/>
      <c r="N21"/>
      <c r="O21"/>
      <c r="P21"/>
      <c r="Q21" s="1"/>
      <c r="R21"/>
    </row>
    <row r="22" spans="1:18" x14ac:dyDescent="0.25">
      <c r="A22"/>
      <c r="B22"/>
      <c r="C22"/>
      <c r="D22"/>
      <c r="E22"/>
      <c r="F22" s="1"/>
      <c r="G22" s="1"/>
      <c r="H22" s="1"/>
      <c r="I22"/>
      <c r="J22"/>
      <c r="K22" s="1"/>
      <c r="L22" s="1"/>
      <c r="M22" s="1"/>
      <c r="N22"/>
      <c r="O22"/>
      <c r="P22"/>
      <c r="Q22" s="1"/>
      <c r="R22"/>
    </row>
    <row r="23" spans="1:18" x14ac:dyDescent="0.25">
      <c r="A23"/>
      <c r="B23"/>
      <c r="C23"/>
      <c r="D23"/>
      <c r="E23"/>
      <c r="F23" s="1"/>
      <c r="G23" s="1"/>
      <c r="H23" s="1"/>
      <c r="I23"/>
      <c r="J23"/>
      <c r="K23" s="1"/>
      <c r="L23" s="1"/>
      <c r="M23" s="1"/>
      <c r="N23"/>
      <c r="O23"/>
      <c r="P23"/>
      <c r="Q23" s="1"/>
      <c r="R23"/>
    </row>
    <row r="24" spans="1:18" x14ac:dyDescent="0.25">
      <c r="A24"/>
      <c r="B24"/>
      <c r="C24"/>
      <c r="D24"/>
      <c r="E24"/>
      <c r="F24" s="1"/>
      <c r="G24" s="1"/>
      <c r="H24" s="1"/>
      <c r="I24"/>
      <c r="J24"/>
      <c r="K24" s="1"/>
      <c r="L24" s="1"/>
      <c r="M24" s="1"/>
      <c r="N24"/>
      <c r="O24"/>
      <c r="P24"/>
      <c r="Q24" s="1"/>
      <c r="R24"/>
    </row>
    <row r="25" spans="1:18" x14ac:dyDescent="0.25">
      <c r="A25"/>
      <c r="B25"/>
      <c r="C25"/>
      <c r="D25"/>
      <c r="E25"/>
      <c r="F25" s="1"/>
      <c r="G25" s="1"/>
      <c r="H25" s="1"/>
      <c r="I25"/>
      <c r="J25"/>
      <c r="K25" s="1"/>
      <c r="L25" s="1"/>
      <c r="M25" s="1"/>
      <c r="N25"/>
      <c r="O25"/>
      <c r="P25"/>
      <c r="Q25" s="1"/>
      <c r="R25"/>
    </row>
    <row r="26" spans="1:18" x14ac:dyDescent="0.25">
      <c r="A26"/>
      <c r="B26"/>
      <c r="C26"/>
      <c r="D26"/>
      <c r="E26"/>
      <c r="F26" s="1"/>
      <c r="G26" s="1"/>
      <c r="H26" s="1"/>
      <c r="I26"/>
      <c r="J26"/>
      <c r="K26" s="1"/>
      <c r="L26" s="1"/>
      <c r="M26" s="1"/>
      <c r="N26"/>
      <c r="O26"/>
      <c r="P26"/>
      <c r="Q26" s="1"/>
      <c r="R26"/>
    </row>
    <row r="27" spans="1:18" x14ac:dyDescent="0.25">
      <c r="A27"/>
      <c r="B27"/>
      <c r="C27"/>
      <c r="D27"/>
      <c r="E27"/>
      <c r="F27" s="1"/>
      <c r="G27" s="1"/>
      <c r="H27" s="1"/>
      <c r="I27"/>
      <c r="J27"/>
      <c r="K27" s="1"/>
      <c r="L27" s="1"/>
      <c r="M27" s="1"/>
      <c r="N27"/>
      <c r="O27"/>
      <c r="P27"/>
      <c r="Q27" s="1"/>
      <c r="R27"/>
    </row>
    <row r="28" spans="1:18" x14ac:dyDescent="0.25">
      <c r="A28"/>
      <c r="B28"/>
      <c r="C28"/>
      <c r="D28"/>
      <c r="E28"/>
      <c r="F28" s="1"/>
      <c r="G28" s="1"/>
      <c r="H28" s="1"/>
      <c r="I28"/>
      <c r="J28"/>
      <c r="K28" s="1"/>
      <c r="L28" s="1"/>
      <c r="M28" s="1"/>
      <c r="N28"/>
      <c r="O28"/>
      <c r="P28"/>
      <c r="Q28" s="1"/>
      <c r="R28"/>
    </row>
    <row r="29" spans="1:18" x14ac:dyDescent="0.25">
      <c r="A29"/>
      <c r="B29"/>
      <c r="C29"/>
      <c r="D29"/>
      <c r="E29"/>
      <c r="F29" s="1"/>
      <c r="G29" s="1"/>
      <c r="H29" s="1"/>
      <c r="I29"/>
      <c r="J29"/>
      <c r="K29" s="1"/>
      <c r="L29" s="1"/>
      <c r="M29" s="1"/>
      <c r="N29"/>
      <c r="O29"/>
      <c r="P29"/>
      <c r="Q29" s="1"/>
      <c r="R29"/>
    </row>
    <row r="30" spans="1:18" x14ac:dyDescent="0.25">
      <c r="A30"/>
      <c r="B30"/>
      <c r="C30"/>
      <c r="D30"/>
      <c r="E30"/>
      <c r="F30" s="1"/>
      <c r="G30" s="1"/>
      <c r="H30" s="1"/>
      <c r="I30"/>
      <c r="J30"/>
      <c r="K30" s="1"/>
      <c r="L30" s="1"/>
      <c r="M30" s="1"/>
      <c r="N30"/>
      <c r="O30"/>
      <c r="P30"/>
      <c r="Q30" s="1"/>
      <c r="R30"/>
    </row>
    <row r="31" spans="1:18" x14ac:dyDescent="0.25">
      <c r="A31"/>
      <c r="B31"/>
      <c r="C31"/>
      <c r="D31"/>
      <c r="E31"/>
      <c r="F31" s="1"/>
      <c r="G31" s="1"/>
      <c r="H31" s="1"/>
      <c r="I31"/>
      <c r="J31"/>
      <c r="K31" s="1"/>
      <c r="L31" s="1"/>
      <c r="M31" s="1"/>
      <c r="N31"/>
      <c r="O31"/>
      <c r="P31"/>
      <c r="Q31" s="1"/>
      <c r="R31"/>
    </row>
    <row r="32" spans="1:18" x14ac:dyDescent="0.25">
      <c r="A32"/>
      <c r="B32"/>
      <c r="C32"/>
      <c r="D32"/>
      <c r="E32"/>
      <c r="F32" s="1"/>
      <c r="G32" s="1"/>
      <c r="H32" s="1"/>
      <c r="I32"/>
      <c r="J32"/>
      <c r="K32" s="1"/>
      <c r="L32" s="1"/>
      <c r="M32" s="1"/>
      <c r="N32"/>
      <c r="O32"/>
      <c r="P32"/>
      <c r="Q32" s="1"/>
      <c r="R32"/>
    </row>
    <row r="33" spans="1:18" x14ac:dyDescent="0.25">
      <c r="A33"/>
      <c r="B33"/>
      <c r="C33"/>
      <c r="D33"/>
      <c r="E33"/>
      <c r="F33" s="1"/>
      <c r="G33" s="1"/>
      <c r="H33" s="1"/>
      <c r="I33"/>
      <c r="J33"/>
      <c r="K33" s="1"/>
      <c r="L33" s="1"/>
      <c r="M33" s="1"/>
      <c r="N33"/>
      <c r="O33"/>
      <c r="P33"/>
      <c r="Q33" s="1"/>
      <c r="R33"/>
    </row>
    <row r="34" spans="1:18" x14ac:dyDescent="0.25">
      <c r="A34"/>
      <c r="B34"/>
      <c r="C34"/>
      <c r="D34"/>
      <c r="E34"/>
      <c r="F34" s="1"/>
      <c r="G34" s="1"/>
      <c r="H34" s="1"/>
      <c r="I34"/>
      <c r="J34"/>
      <c r="K34" s="1"/>
      <c r="L34" s="1"/>
      <c r="M34" s="1"/>
      <c r="N34"/>
      <c r="O34"/>
      <c r="P34"/>
      <c r="Q34" s="1"/>
      <c r="R34"/>
    </row>
    <row r="35" spans="1:18" x14ac:dyDescent="0.25">
      <c r="A35"/>
      <c r="B35"/>
      <c r="C35"/>
      <c r="D35"/>
      <c r="E35"/>
      <c r="F35" s="1"/>
      <c r="G35" s="1"/>
      <c r="H35" s="1"/>
      <c r="I35"/>
      <c r="J35"/>
      <c r="K35" s="1"/>
      <c r="L35" s="1"/>
      <c r="M35" s="1"/>
      <c r="N35"/>
      <c r="O35"/>
      <c r="P35"/>
      <c r="Q35" s="1"/>
      <c r="R35"/>
    </row>
    <row r="36" spans="1:18" x14ac:dyDescent="0.25">
      <c r="A36"/>
      <c r="B36"/>
      <c r="C36"/>
      <c r="D36"/>
      <c r="E36"/>
      <c r="F36" s="1"/>
      <c r="G36" s="1"/>
      <c r="H36" s="1"/>
      <c r="I36"/>
      <c r="J36"/>
      <c r="K36" s="1"/>
      <c r="L36" s="1"/>
      <c r="M36" s="1"/>
      <c r="N36"/>
      <c r="O36"/>
      <c r="P36"/>
      <c r="Q36" s="1"/>
      <c r="R36"/>
    </row>
    <row r="37" spans="1:18" x14ac:dyDescent="0.25">
      <c r="A37"/>
      <c r="B37"/>
      <c r="C37"/>
      <c r="D37"/>
      <c r="E37"/>
      <c r="F37" s="1"/>
      <c r="G37" s="1"/>
      <c r="H37" s="1"/>
      <c r="I37"/>
      <c r="J37"/>
      <c r="K37" s="1"/>
      <c r="L37" s="1"/>
      <c r="M37" s="1"/>
      <c r="N37"/>
      <c r="O37"/>
      <c r="P37"/>
      <c r="Q37" s="1"/>
      <c r="R37"/>
    </row>
    <row r="38" spans="1:18" x14ac:dyDescent="0.25">
      <c r="A38"/>
      <c r="B38"/>
      <c r="C38"/>
      <c r="D38"/>
      <c r="E38"/>
      <c r="F38" s="1"/>
      <c r="G38" s="1"/>
      <c r="H38" s="1"/>
      <c r="I38"/>
      <c r="J38"/>
      <c r="K38" s="1"/>
      <c r="L38" s="1"/>
      <c r="M38" s="1"/>
      <c r="N38"/>
      <c r="O38"/>
      <c r="P38"/>
      <c r="Q38" s="1"/>
      <c r="R38"/>
    </row>
    <row r="39" spans="1:18" x14ac:dyDescent="0.25">
      <c r="A39"/>
      <c r="B39"/>
      <c r="C39"/>
      <c r="D39"/>
      <c r="E39"/>
      <c r="F39" s="1"/>
      <c r="G39" s="1"/>
      <c r="H39" s="1"/>
      <c r="I39"/>
      <c r="J39"/>
      <c r="K39" s="1"/>
      <c r="L39" s="1"/>
      <c r="M39" s="1"/>
      <c r="N39"/>
      <c r="O39"/>
      <c r="P39"/>
      <c r="Q39" s="1"/>
      <c r="R39"/>
    </row>
    <row r="40" spans="1:18" x14ac:dyDescent="0.25">
      <c r="A40"/>
      <c r="B40"/>
      <c r="C40"/>
      <c r="D40"/>
      <c r="E40"/>
      <c r="F40" s="1"/>
      <c r="G40" s="1"/>
      <c r="H40" s="1"/>
      <c r="I40"/>
      <c r="J40"/>
      <c r="K40" s="1"/>
      <c r="L40" s="1"/>
      <c r="M40" s="1"/>
      <c r="N40"/>
      <c r="O40"/>
      <c r="P40"/>
      <c r="Q40" s="1"/>
      <c r="R40"/>
    </row>
    <row r="41" spans="1:18" x14ac:dyDescent="0.25">
      <c r="A41"/>
      <c r="B41"/>
      <c r="C41"/>
      <c r="D41"/>
      <c r="E41"/>
      <c r="F41" s="1"/>
      <c r="G41" s="1"/>
      <c r="H41" s="1"/>
      <c r="I41"/>
      <c r="J41"/>
      <c r="K41" s="1"/>
      <c r="L41" s="1"/>
      <c r="M41" s="1"/>
      <c r="N41"/>
      <c r="O41"/>
      <c r="P41"/>
      <c r="Q41" s="1"/>
      <c r="R41"/>
    </row>
    <row r="42" spans="1:18" x14ac:dyDescent="0.25">
      <c r="A42"/>
      <c r="B42"/>
      <c r="C42"/>
      <c r="D42"/>
      <c r="E42"/>
      <c r="F42" s="1"/>
      <c r="G42" s="1"/>
      <c r="H42" s="1"/>
      <c r="I42"/>
      <c r="J42"/>
      <c r="K42" s="1"/>
      <c r="L42" s="1"/>
      <c r="M42" s="1"/>
      <c r="N42"/>
      <c r="O42"/>
      <c r="P42"/>
      <c r="Q42" s="1"/>
      <c r="R42"/>
    </row>
  </sheetData>
  <mergeCells count="21">
    <mergeCell ref="C7:E7"/>
    <mergeCell ref="H4:H5"/>
    <mergeCell ref="I4:I5"/>
    <mergeCell ref="J4:J5"/>
    <mergeCell ref="K4:K5"/>
    <mergeCell ref="S4:S5"/>
    <mergeCell ref="C2:E2"/>
    <mergeCell ref="J2:K2"/>
    <mergeCell ref="L2:M2"/>
    <mergeCell ref="A4:A5"/>
    <mergeCell ref="B4:B5"/>
    <mergeCell ref="C4:C5"/>
    <mergeCell ref="D4:D5"/>
    <mergeCell ref="E4:E5"/>
    <mergeCell ref="F4:F5"/>
    <mergeCell ref="G4:G5"/>
    <mergeCell ref="N4:N5"/>
    <mergeCell ref="O4:Q4"/>
    <mergeCell ref="R4:R5"/>
    <mergeCell ref="L4:L5"/>
    <mergeCell ref="M4:M5"/>
  </mergeCells>
  <pageMargins left="0.66929133858267698" right="0.43307086614173201" top="0.511811023622047" bottom="0.74803149606299202" header="0.31496062992126" footer="0.31496062992126"/>
  <pageSetup paperSize="5" scale="85" firstPageNumber="22" orientation="landscape" useFirstPageNumber="1" r:id="rId1"/>
  <headerFooter>
    <oddFooter>&amp;R&amp;"-,Bold"Page 24 of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86"/>
  <sheetViews>
    <sheetView view="pageLayout" topLeftCell="B11" zoomScaleNormal="100" workbookViewId="0">
      <selection activeCell="S8" sqref="S8"/>
    </sheetView>
  </sheetViews>
  <sheetFormatPr defaultRowHeight="15" x14ac:dyDescent="0.25"/>
  <cols>
    <col min="1" max="1" width="5.85546875" style="6" customWidth="1"/>
    <col min="2" max="2" width="17.42578125" style="6" customWidth="1"/>
    <col min="3" max="3" width="8.85546875" style="319" customWidth="1"/>
    <col min="4" max="4" width="4.140625" style="6" customWidth="1"/>
    <col min="5" max="5" width="8.5703125" style="6" customWidth="1"/>
    <col min="6" max="7" width="11.85546875" style="4" customWidth="1"/>
    <col min="8" max="8" width="11.140625" style="4" customWidth="1"/>
    <col min="9" max="9" width="10" style="6" customWidth="1"/>
    <col min="10" max="10" width="11" style="6" customWidth="1"/>
    <col min="11" max="11" width="11.7109375" style="4" customWidth="1"/>
    <col min="12" max="12" width="13" style="4" customWidth="1"/>
    <col min="13" max="13" width="5.42578125" style="4" customWidth="1"/>
    <col min="14" max="15" width="5.28515625" style="6" customWidth="1"/>
    <col min="16" max="16" width="7" style="6" customWidth="1"/>
    <col min="17" max="17" width="17.140625" style="4" customWidth="1"/>
    <col min="18" max="18" width="17" style="6" customWidth="1"/>
    <col min="19" max="19" width="10.42578125" customWidth="1"/>
    <col min="20" max="21" width="70.28515625" customWidth="1"/>
  </cols>
  <sheetData>
    <row r="1" spans="1:19" x14ac:dyDescent="0.25">
      <c r="A1"/>
      <c r="B1"/>
      <c r="C1" s="310"/>
      <c r="D1"/>
      <c r="E1"/>
      <c r="F1" s="1"/>
      <c r="G1" s="1"/>
      <c r="H1" s="1"/>
      <c r="I1"/>
      <c r="J1"/>
      <c r="K1" s="1"/>
      <c r="L1" s="8" t="s">
        <v>31</v>
      </c>
      <c r="M1" s="1"/>
      <c r="N1"/>
      <c r="O1"/>
      <c r="P1"/>
      <c r="Q1" s="1"/>
      <c r="R1"/>
    </row>
    <row r="2" spans="1:19" x14ac:dyDescent="0.25">
      <c r="A2"/>
      <c r="B2" s="3" t="s">
        <v>26</v>
      </c>
      <c r="C2" s="346" t="s">
        <v>63</v>
      </c>
      <c r="D2" s="346"/>
      <c r="E2" s="346"/>
      <c r="F2" s="1"/>
      <c r="G2" s="1" t="s">
        <v>27</v>
      </c>
      <c r="H2" s="31" t="s">
        <v>115</v>
      </c>
      <c r="I2"/>
      <c r="J2" s="347" t="s">
        <v>28</v>
      </c>
      <c r="K2" s="347"/>
      <c r="L2" s="377" t="s">
        <v>55</v>
      </c>
      <c r="M2" s="377"/>
      <c r="N2"/>
      <c r="O2"/>
      <c r="P2"/>
      <c r="Q2" s="1"/>
      <c r="R2"/>
    </row>
    <row r="3" spans="1:19" x14ac:dyDescent="0.25">
      <c r="A3"/>
      <c r="B3"/>
      <c r="C3" s="310"/>
      <c r="D3"/>
      <c r="E3"/>
      <c r="F3" s="1"/>
      <c r="G3" s="1"/>
      <c r="H3" s="1"/>
      <c r="I3"/>
      <c r="J3"/>
      <c r="K3" s="1"/>
      <c r="L3" s="1"/>
      <c r="M3" s="1"/>
      <c r="N3"/>
      <c r="O3"/>
      <c r="P3"/>
      <c r="Q3" s="1"/>
      <c r="R3"/>
    </row>
    <row r="4" spans="1:19" s="240" customFormat="1" ht="35.25" customHeight="1" x14ac:dyDescent="0.25">
      <c r="A4" s="357" t="s">
        <v>29</v>
      </c>
      <c r="B4" s="357" t="s">
        <v>0</v>
      </c>
      <c r="C4" s="379" t="s">
        <v>22</v>
      </c>
      <c r="D4" s="359" t="s">
        <v>23</v>
      </c>
      <c r="E4" s="357" t="s">
        <v>5</v>
      </c>
      <c r="F4" s="357" t="s">
        <v>6</v>
      </c>
      <c r="G4" s="357" t="s">
        <v>7</v>
      </c>
      <c r="H4" s="357" t="s">
        <v>8</v>
      </c>
      <c r="I4" s="357" t="s">
        <v>16</v>
      </c>
      <c r="J4" s="357" t="s">
        <v>1</v>
      </c>
      <c r="K4" s="357" t="s">
        <v>9</v>
      </c>
      <c r="L4" s="357" t="s">
        <v>2</v>
      </c>
      <c r="M4" s="357" t="s">
        <v>20</v>
      </c>
      <c r="N4" s="357" t="s">
        <v>10</v>
      </c>
      <c r="O4" s="361" t="s">
        <v>18</v>
      </c>
      <c r="P4" s="361"/>
      <c r="Q4" s="361"/>
      <c r="R4" s="357" t="s">
        <v>4</v>
      </c>
      <c r="S4" s="361" t="s">
        <v>107</v>
      </c>
    </row>
    <row r="5" spans="1:19" s="240" customFormat="1" ht="57" customHeight="1" x14ac:dyDescent="0.25">
      <c r="A5" s="358"/>
      <c r="B5" s="358"/>
      <c r="C5" s="380"/>
      <c r="D5" s="360"/>
      <c r="E5" s="358"/>
      <c r="F5" s="358"/>
      <c r="G5" s="358"/>
      <c r="H5" s="358"/>
      <c r="I5" s="358"/>
      <c r="J5" s="358"/>
      <c r="K5" s="358"/>
      <c r="L5" s="358"/>
      <c r="M5" s="358"/>
      <c r="N5" s="358"/>
      <c r="O5" s="239" t="s">
        <v>17</v>
      </c>
      <c r="P5" s="239" t="s">
        <v>18</v>
      </c>
      <c r="Q5" s="239" t="s">
        <v>19</v>
      </c>
      <c r="R5" s="358"/>
      <c r="S5" s="361"/>
    </row>
    <row r="6" spans="1:19" s="2" customFormat="1" ht="15.75" x14ac:dyDescent="0.25">
      <c r="A6" s="5">
        <v>1</v>
      </c>
      <c r="B6" s="5">
        <v>2</v>
      </c>
      <c r="C6" s="311">
        <v>3</v>
      </c>
      <c r="D6" s="5">
        <v>4</v>
      </c>
      <c r="E6" s="5">
        <v>5</v>
      </c>
      <c r="F6" s="5">
        <v>6</v>
      </c>
      <c r="G6" s="5">
        <v>7</v>
      </c>
      <c r="H6" s="5">
        <v>8</v>
      </c>
      <c r="I6" s="5">
        <v>9</v>
      </c>
      <c r="J6" s="5">
        <v>10</v>
      </c>
      <c r="K6" s="5">
        <v>11</v>
      </c>
      <c r="L6" s="5">
        <v>12</v>
      </c>
      <c r="M6" s="5">
        <v>13</v>
      </c>
      <c r="N6" s="5">
        <v>14</v>
      </c>
      <c r="O6" s="5">
        <v>15</v>
      </c>
      <c r="P6" s="5">
        <v>16</v>
      </c>
      <c r="Q6" s="5">
        <v>17</v>
      </c>
      <c r="R6" s="5">
        <v>18</v>
      </c>
      <c r="S6" s="48">
        <v>19</v>
      </c>
    </row>
    <row r="7" spans="1:19" s="3" customFormat="1" ht="15.75" x14ac:dyDescent="0.25">
      <c r="A7" s="68"/>
      <c r="B7" s="5"/>
      <c r="C7" s="346" t="s">
        <v>15</v>
      </c>
      <c r="D7" s="346"/>
      <c r="E7" s="346"/>
      <c r="F7" s="130" t="s">
        <v>3</v>
      </c>
      <c r="G7" s="130" t="s">
        <v>3</v>
      </c>
      <c r="H7" s="130" t="s">
        <v>3</v>
      </c>
      <c r="I7" s="130"/>
      <c r="J7" s="130"/>
      <c r="K7" s="130" t="s">
        <v>3</v>
      </c>
      <c r="L7" s="130" t="s">
        <v>3</v>
      </c>
      <c r="M7" s="130" t="s">
        <v>3</v>
      </c>
      <c r="N7" s="130" t="s">
        <v>15</v>
      </c>
      <c r="O7" s="130"/>
      <c r="P7" s="130"/>
      <c r="Q7" s="130" t="s">
        <v>3</v>
      </c>
      <c r="R7" s="130"/>
      <c r="S7" s="48"/>
    </row>
    <row r="8" spans="1:19" s="129" customFormat="1" ht="78" customHeight="1" x14ac:dyDescent="0.25">
      <c r="A8" s="140">
        <v>1</v>
      </c>
      <c r="B8" s="234" t="s">
        <v>216</v>
      </c>
      <c r="C8" s="317" t="s">
        <v>303</v>
      </c>
      <c r="D8" s="62"/>
      <c r="E8" s="233" t="s">
        <v>12</v>
      </c>
      <c r="F8" s="235">
        <v>23835</v>
      </c>
      <c r="G8" s="235">
        <v>31911</v>
      </c>
      <c r="H8" s="235">
        <v>31911</v>
      </c>
      <c r="I8" s="233" t="s">
        <v>41</v>
      </c>
      <c r="J8" s="233" t="s">
        <v>41</v>
      </c>
      <c r="K8" s="235">
        <v>32964</v>
      </c>
      <c r="L8" s="235">
        <v>35468</v>
      </c>
      <c r="M8" s="143"/>
      <c r="N8" s="62"/>
      <c r="O8" s="224">
        <v>4</v>
      </c>
      <c r="P8" s="224">
        <v>42200</v>
      </c>
      <c r="Q8" s="235"/>
      <c r="R8" s="236" t="s">
        <v>382</v>
      </c>
      <c r="S8" s="326" t="s">
        <v>524</v>
      </c>
    </row>
    <row r="9" spans="1:19" s="129" customFormat="1" ht="50.25" customHeight="1" x14ac:dyDescent="0.25">
      <c r="A9" s="140">
        <f>A8+1</f>
        <v>2</v>
      </c>
      <c r="B9" s="234" t="s">
        <v>217</v>
      </c>
      <c r="C9" s="318" t="s">
        <v>303</v>
      </c>
      <c r="D9" s="5"/>
      <c r="E9" s="233" t="s">
        <v>12</v>
      </c>
      <c r="F9" s="235">
        <v>24917</v>
      </c>
      <c r="G9" s="235">
        <v>33266</v>
      </c>
      <c r="H9" s="235">
        <v>33266</v>
      </c>
      <c r="I9" s="233" t="s">
        <v>41</v>
      </c>
      <c r="J9" s="233" t="s">
        <v>41</v>
      </c>
      <c r="K9" s="235">
        <v>33997</v>
      </c>
      <c r="L9" s="235">
        <v>33266</v>
      </c>
      <c r="M9" s="237"/>
      <c r="N9" s="62"/>
      <c r="O9" s="224">
        <v>4</v>
      </c>
      <c r="P9" s="76">
        <v>43500</v>
      </c>
      <c r="Q9" s="235">
        <v>46023</v>
      </c>
      <c r="R9" s="236" t="s">
        <v>130</v>
      </c>
      <c r="S9" s="238" t="s">
        <v>525</v>
      </c>
    </row>
    <row r="10" spans="1:19" s="129" customFormat="1" ht="42" customHeight="1" x14ac:dyDescent="0.25">
      <c r="A10" s="140">
        <f>A9+1</f>
        <v>3</v>
      </c>
      <c r="B10" s="234" t="s">
        <v>218</v>
      </c>
      <c r="C10" s="318" t="s">
        <v>303</v>
      </c>
      <c r="D10" s="62"/>
      <c r="E10" s="233" t="s">
        <v>32</v>
      </c>
      <c r="F10" s="235">
        <v>25122</v>
      </c>
      <c r="G10" s="235">
        <v>34354</v>
      </c>
      <c r="H10" s="235">
        <v>34354</v>
      </c>
      <c r="I10" s="233" t="s">
        <v>41</v>
      </c>
      <c r="J10" s="233" t="s">
        <v>41</v>
      </c>
      <c r="K10" s="235">
        <v>35084</v>
      </c>
      <c r="L10" s="235">
        <v>34354</v>
      </c>
      <c r="M10" s="143"/>
      <c r="N10" s="62"/>
      <c r="O10" s="224">
        <v>4</v>
      </c>
      <c r="P10" s="76">
        <v>43500</v>
      </c>
      <c r="Q10" s="235">
        <v>46023</v>
      </c>
      <c r="R10" s="236" t="s">
        <v>64</v>
      </c>
      <c r="S10" s="326" t="s">
        <v>526</v>
      </c>
    </row>
    <row r="11" spans="1:19" s="129" customFormat="1" ht="53.25" customHeight="1" x14ac:dyDescent="0.25">
      <c r="A11" s="140">
        <f>A10+1</f>
        <v>4</v>
      </c>
      <c r="B11" s="234" t="s">
        <v>219</v>
      </c>
      <c r="C11" s="318" t="s">
        <v>303</v>
      </c>
      <c r="D11" s="62"/>
      <c r="E11" s="233" t="s">
        <v>32</v>
      </c>
      <c r="F11" s="235">
        <v>25384</v>
      </c>
      <c r="G11" s="235">
        <v>37763</v>
      </c>
      <c r="H11" s="235">
        <v>37763</v>
      </c>
      <c r="I11" s="233" t="s">
        <v>41</v>
      </c>
      <c r="J11" s="233" t="s">
        <v>41</v>
      </c>
      <c r="K11" s="235">
        <v>38901</v>
      </c>
      <c r="L11" s="235">
        <v>37763</v>
      </c>
      <c r="M11" s="143"/>
      <c r="N11" s="62"/>
      <c r="O11" s="224">
        <v>3</v>
      </c>
      <c r="P11" s="76">
        <v>36100</v>
      </c>
      <c r="Q11" s="235">
        <v>46023</v>
      </c>
      <c r="R11" s="236" t="s">
        <v>260</v>
      </c>
      <c r="S11" s="326" t="s">
        <v>527</v>
      </c>
    </row>
    <row r="12" spans="1:19" s="129" customFormat="1" ht="45" customHeight="1" x14ac:dyDescent="0.25">
      <c r="A12" s="140">
        <f t="shared" ref="A12" si="0">A11+1</f>
        <v>5</v>
      </c>
      <c r="B12" s="234" t="s">
        <v>220</v>
      </c>
      <c r="C12" s="318" t="s">
        <v>303</v>
      </c>
      <c r="D12" s="62"/>
      <c r="E12" s="233" t="s">
        <v>32</v>
      </c>
      <c r="F12" s="235">
        <v>25156</v>
      </c>
      <c r="G12" s="235">
        <v>40388</v>
      </c>
      <c r="H12" s="235">
        <v>40388</v>
      </c>
      <c r="I12" s="233" t="s">
        <v>63</v>
      </c>
      <c r="J12" s="233" t="s">
        <v>63</v>
      </c>
      <c r="K12" s="235">
        <v>41732</v>
      </c>
      <c r="L12" s="235">
        <v>41002</v>
      </c>
      <c r="M12" s="143"/>
      <c r="N12" s="62"/>
      <c r="O12" s="224">
        <v>2</v>
      </c>
      <c r="P12" s="76">
        <v>27600</v>
      </c>
      <c r="Q12" s="235">
        <v>46023</v>
      </c>
      <c r="R12" s="236" t="s">
        <v>368</v>
      </c>
      <c r="S12" s="326" t="s">
        <v>528</v>
      </c>
    </row>
    <row r="13" spans="1:19" x14ac:dyDescent="0.25">
      <c r="A13" s="129"/>
      <c r="B13" s="129"/>
      <c r="C13" s="315"/>
      <c r="D13"/>
      <c r="E13"/>
      <c r="F13" s="1"/>
      <c r="G13" s="1"/>
      <c r="H13" s="1"/>
      <c r="I13"/>
      <c r="J13"/>
      <c r="K13" s="1"/>
      <c r="L13" s="1"/>
      <c r="M13" s="1"/>
      <c r="N13"/>
      <c r="O13"/>
      <c r="P13"/>
      <c r="Q13" s="1"/>
      <c r="R13"/>
    </row>
    <row r="14" spans="1:19" x14ac:dyDescent="0.25">
      <c r="A14" s="129"/>
      <c r="B14" s="129"/>
      <c r="C14" s="315"/>
      <c r="D14"/>
      <c r="E14"/>
      <c r="F14" s="1"/>
      <c r="G14" s="1"/>
      <c r="H14" s="1"/>
      <c r="I14"/>
      <c r="J14"/>
      <c r="K14" s="1"/>
      <c r="L14" s="1"/>
      <c r="M14" s="1"/>
      <c r="N14"/>
      <c r="O14"/>
      <c r="P14"/>
      <c r="Q14" s="1"/>
      <c r="R14"/>
    </row>
    <row r="15" spans="1:19" x14ac:dyDescent="0.25">
      <c r="A15" s="129"/>
      <c r="B15" s="129"/>
      <c r="C15" s="315"/>
      <c r="D15"/>
      <c r="E15"/>
      <c r="F15" s="1"/>
      <c r="G15" s="1"/>
      <c r="H15" s="1"/>
      <c r="I15"/>
      <c r="J15"/>
      <c r="K15" s="1"/>
      <c r="L15" s="1"/>
      <c r="M15" s="1"/>
      <c r="N15"/>
      <c r="O15"/>
      <c r="P15"/>
      <c r="Q15" s="1"/>
      <c r="R15"/>
    </row>
    <row r="16" spans="1:19" x14ac:dyDescent="0.25">
      <c r="A16" s="129"/>
      <c r="B16" s="129"/>
      <c r="C16" s="315"/>
      <c r="D16"/>
      <c r="E16"/>
      <c r="F16" s="1"/>
      <c r="G16" s="1"/>
      <c r="H16" s="1"/>
      <c r="I16"/>
      <c r="J16"/>
      <c r="K16" s="1"/>
      <c r="L16" s="1"/>
      <c r="M16" s="1"/>
      <c r="N16"/>
      <c r="O16"/>
      <c r="P16"/>
      <c r="Q16" s="1"/>
      <c r="R16"/>
    </row>
    <row r="17" spans="1:18" x14ac:dyDescent="0.25">
      <c r="A17"/>
      <c r="B17"/>
      <c r="C17" s="310"/>
      <c r="D17"/>
      <c r="E17"/>
      <c r="F17" s="59"/>
      <c r="G17" s="1"/>
      <c r="H17" s="1"/>
      <c r="I17"/>
      <c r="J17"/>
      <c r="K17" s="1"/>
      <c r="L17" s="1"/>
      <c r="M17" s="1"/>
      <c r="N17"/>
      <c r="O17"/>
      <c r="P17"/>
      <c r="Q17" s="1"/>
      <c r="R17"/>
    </row>
    <row r="18" spans="1:18" x14ac:dyDescent="0.25">
      <c r="A18"/>
      <c r="B18"/>
      <c r="C18" s="310"/>
      <c r="D18"/>
      <c r="E18"/>
      <c r="F18" s="1"/>
      <c r="G18" s="1"/>
      <c r="H18" s="1"/>
      <c r="I18"/>
      <c r="J18"/>
      <c r="K18" s="1"/>
      <c r="L18" s="1"/>
      <c r="M18" s="1"/>
      <c r="N18"/>
      <c r="O18"/>
      <c r="P18"/>
      <c r="Q18" s="1"/>
      <c r="R18"/>
    </row>
    <row r="19" spans="1:18" x14ac:dyDescent="0.25">
      <c r="A19"/>
      <c r="B19"/>
      <c r="C19" s="310"/>
      <c r="D19"/>
      <c r="E19"/>
      <c r="F19" s="1"/>
      <c r="G19" s="1"/>
      <c r="H19" s="1"/>
      <c r="I19"/>
      <c r="J19"/>
      <c r="K19" s="1"/>
      <c r="L19" s="1"/>
      <c r="M19" s="1"/>
      <c r="N19"/>
      <c r="O19"/>
      <c r="P19"/>
      <c r="Q19" s="1"/>
      <c r="R19"/>
    </row>
    <row r="20" spans="1:18" x14ac:dyDescent="0.25">
      <c r="A20"/>
      <c r="B20"/>
      <c r="C20" s="310"/>
      <c r="D20"/>
      <c r="E20"/>
      <c r="F20" s="1"/>
      <c r="G20" s="1"/>
      <c r="H20" s="1"/>
      <c r="I20"/>
      <c r="J20"/>
      <c r="K20" s="1"/>
      <c r="L20" s="1"/>
      <c r="M20" s="1"/>
      <c r="N20"/>
      <c r="O20"/>
      <c r="P20"/>
      <c r="Q20" s="1"/>
      <c r="R20"/>
    </row>
    <row r="21" spans="1:18" x14ac:dyDescent="0.25">
      <c r="A21"/>
      <c r="B21"/>
      <c r="C21" s="310"/>
      <c r="D21"/>
      <c r="E21"/>
      <c r="F21" s="1"/>
      <c r="G21" s="1"/>
      <c r="H21" s="1"/>
      <c r="I21"/>
      <c r="J21"/>
      <c r="K21" s="1"/>
      <c r="L21" s="1"/>
      <c r="M21" s="1"/>
      <c r="N21"/>
      <c r="O21"/>
      <c r="P21"/>
      <c r="Q21" s="1"/>
      <c r="R21"/>
    </row>
    <row r="22" spans="1:18" x14ac:dyDescent="0.25">
      <c r="A22"/>
      <c r="B22"/>
      <c r="C22" s="310"/>
      <c r="D22"/>
      <c r="E22"/>
      <c r="F22" s="1"/>
      <c r="G22" s="1"/>
      <c r="H22" s="1"/>
      <c r="I22"/>
      <c r="J22"/>
      <c r="K22" s="1"/>
      <c r="L22" s="1"/>
      <c r="M22" s="1"/>
      <c r="N22"/>
      <c r="O22"/>
      <c r="P22"/>
      <c r="Q22" s="1"/>
      <c r="R22"/>
    </row>
    <row r="23" spans="1:18" x14ac:dyDescent="0.25">
      <c r="A23"/>
      <c r="B23"/>
      <c r="C23" s="310"/>
      <c r="D23"/>
      <c r="E23"/>
      <c r="F23" s="1"/>
      <c r="G23" s="1"/>
      <c r="H23" s="1"/>
      <c r="I23"/>
      <c r="J23"/>
      <c r="K23" s="1"/>
      <c r="L23" s="1"/>
      <c r="M23" s="1"/>
      <c r="N23"/>
      <c r="O23"/>
      <c r="P23"/>
      <c r="Q23" s="1"/>
      <c r="R23"/>
    </row>
    <row r="24" spans="1:18" x14ac:dyDescent="0.25">
      <c r="A24"/>
      <c r="B24"/>
      <c r="C24" s="310"/>
      <c r="D24"/>
      <c r="E24"/>
      <c r="F24" s="1"/>
      <c r="G24" s="1"/>
      <c r="H24" s="1"/>
      <c r="I24"/>
      <c r="J24"/>
      <c r="K24" s="1"/>
      <c r="L24" s="1"/>
      <c r="M24" s="1"/>
      <c r="N24"/>
      <c r="O24"/>
      <c r="P24"/>
      <c r="Q24" s="1"/>
      <c r="R24"/>
    </row>
    <row r="25" spans="1:18" x14ac:dyDescent="0.25">
      <c r="A25"/>
      <c r="B25"/>
      <c r="C25" s="310"/>
      <c r="D25"/>
      <c r="E25"/>
      <c r="F25" s="1"/>
      <c r="G25" s="1"/>
      <c r="H25" s="1"/>
      <c r="I25"/>
      <c r="J25"/>
      <c r="K25" s="1"/>
      <c r="L25" s="1"/>
      <c r="M25" s="1"/>
      <c r="N25"/>
      <c r="O25"/>
      <c r="P25"/>
      <c r="Q25" s="1"/>
      <c r="R25"/>
    </row>
    <row r="26" spans="1:18" x14ac:dyDescent="0.25">
      <c r="A26"/>
      <c r="B26"/>
      <c r="C26" s="310"/>
      <c r="D26"/>
      <c r="E26"/>
      <c r="F26" s="1"/>
      <c r="G26" s="1"/>
      <c r="H26" s="1"/>
      <c r="I26"/>
      <c r="J26"/>
      <c r="K26" s="1"/>
      <c r="L26" s="1"/>
      <c r="M26" s="1"/>
      <c r="N26"/>
      <c r="O26"/>
      <c r="P26"/>
      <c r="Q26" s="1"/>
      <c r="R26"/>
    </row>
    <row r="27" spans="1:18" x14ac:dyDescent="0.25">
      <c r="A27"/>
      <c r="B27"/>
      <c r="C27" s="310"/>
      <c r="D27"/>
      <c r="E27"/>
      <c r="F27" s="1"/>
      <c r="G27" s="1"/>
      <c r="H27" s="1"/>
      <c r="I27"/>
      <c r="J27"/>
      <c r="K27" s="1"/>
      <c r="L27" s="1"/>
      <c r="M27" s="1"/>
      <c r="N27"/>
      <c r="O27"/>
      <c r="P27"/>
      <c r="Q27" s="1"/>
      <c r="R27"/>
    </row>
    <row r="28" spans="1:18" x14ac:dyDescent="0.25">
      <c r="A28"/>
      <c r="B28"/>
      <c r="C28" s="310"/>
      <c r="D28"/>
      <c r="E28"/>
      <c r="F28" s="1"/>
      <c r="G28" s="1"/>
      <c r="H28" s="1"/>
      <c r="I28"/>
      <c r="J28"/>
      <c r="K28" s="1"/>
      <c r="L28" s="1"/>
      <c r="M28" s="1"/>
      <c r="N28"/>
      <c r="O28"/>
      <c r="P28"/>
      <c r="Q28" s="1"/>
      <c r="R28"/>
    </row>
    <row r="29" spans="1:18" x14ac:dyDescent="0.25">
      <c r="A29"/>
      <c r="B29"/>
      <c r="C29" s="310"/>
      <c r="D29"/>
      <c r="E29"/>
      <c r="F29" s="1"/>
      <c r="G29" s="1"/>
      <c r="H29" s="1"/>
      <c r="I29"/>
      <c r="J29"/>
      <c r="K29" s="1"/>
      <c r="L29" s="1"/>
      <c r="M29" s="1"/>
      <c r="N29"/>
      <c r="O29"/>
      <c r="P29"/>
      <c r="Q29" s="1"/>
      <c r="R29"/>
    </row>
    <row r="30" spans="1:18" x14ac:dyDescent="0.25">
      <c r="A30"/>
      <c r="B30"/>
      <c r="C30" s="310"/>
      <c r="D30"/>
      <c r="E30"/>
      <c r="F30" s="1"/>
      <c r="G30" s="1"/>
      <c r="H30" s="1"/>
      <c r="I30"/>
      <c r="J30"/>
      <c r="K30" s="1"/>
      <c r="L30" s="1"/>
      <c r="M30" s="1"/>
      <c r="N30"/>
      <c r="O30"/>
      <c r="P30"/>
      <c r="Q30" s="1"/>
      <c r="R30"/>
    </row>
    <row r="31" spans="1:18" x14ac:dyDescent="0.25">
      <c r="A31"/>
      <c r="B31"/>
      <c r="C31" s="310"/>
      <c r="D31"/>
      <c r="E31"/>
      <c r="F31" s="1"/>
      <c r="G31" s="1"/>
      <c r="H31" s="1"/>
      <c r="I31"/>
      <c r="J31"/>
      <c r="K31" s="1"/>
      <c r="L31" s="1"/>
      <c r="M31" s="1"/>
      <c r="N31"/>
      <c r="O31"/>
      <c r="P31"/>
      <c r="Q31" s="1"/>
      <c r="R31"/>
    </row>
    <row r="32" spans="1:18" x14ac:dyDescent="0.25">
      <c r="A32"/>
      <c r="B32"/>
      <c r="C32" s="310"/>
      <c r="D32"/>
      <c r="E32"/>
      <c r="F32" s="1"/>
      <c r="G32" s="1"/>
      <c r="H32" s="1"/>
      <c r="I32"/>
      <c r="J32"/>
      <c r="K32" s="1"/>
      <c r="L32" s="1"/>
      <c r="M32" s="1"/>
      <c r="N32"/>
      <c r="O32"/>
      <c r="P32"/>
      <c r="Q32" s="1"/>
      <c r="R32"/>
    </row>
    <row r="33" spans="1:18" x14ac:dyDescent="0.25">
      <c r="A33"/>
      <c r="B33"/>
      <c r="C33" s="310"/>
      <c r="D33"/>
      <c r="E33"/>
      <c r="F33" s="1"/>
      <c r="G33" s="1"/>
      <c r="H33" s="1"/>
      <c r="I33"/>
      <c r="J33"/>
      <c r="K33" s="1"/>
      <c r="L33" s="1"/>
      <c r="M33" s="1"/>
      <c r="N33"/>
      <c r="O33"/>
      <c r="P33"/>
      <c r="Q33" s="1"/>
      <c r="R33"/>
    </row>
    <row r="34" spans="1:18" x14ac:dyDescent="0.25">
      <c r="A34"/>
      <c r="B34"/>
      <c r="C34" s="310"/>
      <c r="D34"/>
      <c r="E34"/>
      <c r="F34" s="1"/>
      <c r="G34" s="1"/>
      <c r="H34" s="1"/>
      <c r="I34"/>
      <c r="J34"/>
      <c r="K34" s="1"/>
      <c r="L34" s="1"/>
      <c r="M34" s="1"/>
      <c r="N34"/>
      <c r="O34"/>
      <c r="P34"/>
      <c r="Q34" s="1"/>
      <c r="R34"/>
    </row>
    <row r="35" spans="1:18" x14ac:dyDescent="0.25">
      <c r="A35"/>
      <c r="B35"/>
      <c r="C35" s="310"/>
      <c r="D35"/>
      <c r="E35"/>
      <c r="F35" s="1"/>
      <c r="G35" s="1"/>
      <c r="H35" s="1"/>
      <c r="I35"/>
      <c r="J35"/>
      <c r="K35" s="1"/>
      <c r="L35" s="1"/>
      <c r="M35" s="1"/>
      <c r="N35"/>
      <c r="O35"/>
      <c r="P35"/>
      <c r="Q35" s="1"/>
      <c r="R35"/>
    </row>
    <row r="36" spans="1:18" x14ac:dyDescent="0.25">
      <c r="A36"/>
      <c r="B36"/>
      <c r="C36" s="310"/>
      <c r="D36"/>
      <c r="E36"/>
      <c r="F36" s="1"/>
      <c r="G36" s="1"/>
      <c r="H36" s="1"/>
      <c r="I36"/>
      <c r="J36"/>
      <c r="K36" s="1"/>
      <c r="L36" s="1"/>
      <c r="M36" s="1"/>
      <c r="N36"/>
      <c r="O36"/>
      <c r="P36"/>
      <c r="Q36" s="1"/>
      <c r="R36"/>
    </row>
    <row r="37" spans="1:18" x14ac:dyDescent="0.25">
      <c r="A37"/>
      <c r="B37"/>
      <c r="C37" s="310"/>
      <c r="D37"/>
      <c r="E37"/>
      <c r="F37" s="1"/>
      <c r="G37" s="1"/>
      <c r="H37" s="1"/>
      <c r="I37"/>
      <c r="J37"/>
      <c r="K37" s="1"/>
      <c r="L37" s="1"/>
      <c r="M37" s="1"/>
      <c r="N37"/>
      <c r="O37"/>
      <c r="P37"/>
      <c r="Q37" s="1"/>
      <c r="R37"/>
    </row>
    <row r="38" spans="1:18" x14ac:dyDescent="0.25">
      <c r="A38"/>
      <c r="B38"/>
      <c r="C38" s="310"/>
      <c r="D38"/>
      <c r="E38"/>
      <c r="F38" s="1"/>
      <c r="G38" s="1"/>
      <c r="H38" s="1"/>
      <c r="I38"/>
      <c r="J38"/>
      <c r="K38" s="1"/>
      <c r="L38" s="1"/>
      <c r="M38" s="1"/>
      <c r="N38"/>
      <c r="O38"/>
      <c r="P38"/>
      <c r="Q38" s="1"/>
      <c r="R38"/>
    </row>
    <row r="39" spans="1:18" x14ac:dyDescent="0.25">
      <c r="A39"/>
      <c r="B39"/>
      <c r="C39" s="310"/>
      <c r="D39"/>
      <c r="E39"/>
      <c r="F39" s="1"/>
      <c r="G39" s="1"/>
      <c r="H39" s="1"/>
      <c r="I39"/>
      <c r="J39"/>
      <c r="K39" s="1"/>
      <c r="L39" s="1"/>
      <c r="M39" s="1"/>
      <c r="N39"/>
      <c r="O39"/>
      <c r="P39"/>
      <c r="Q39" s="1"/>
      <c r="R39"/>
    </row>
    <row r="40" spans="1:18" x14ac:dyDescent="0.25">
      <c r="A40"/>
      <c r="B40"/>
      <c r="C40" s="310"/>
      <c r="D40"/>
      <c r="E40"/>
      <c r="F40" s="1"/>
      <c r="G40" s="1"/>
      <c r="H40" s="1"/>
      <c r="I40"/>
      <c r="J40"/>
      <c r="K40" s="1"/>
      <c r="L40" s="1"/>
      <c r="M40" s="1"/>
      <c r="N40"/>
      <c r="O40"/>
      <c r="P40"/>
      <c r="Q40" s="1"/>
      <c r="R40"/>
    </row>
    <row r="41" spans="1:18" x14ac:dyDescent="0.25">
      <c r="A41"/>
      <c r="B41"/>
      <c r="C41" s="310"/>
      <c r="D41"/>
      <c r="E41"/>
      <c r="F41" s="1"/>
      <c r="G41" s="1"/>
      <c r="H41" s="1"/>
      <c r="I41"/>
      <c r="J41"/>
      <c r="K41" s="1"/>
      <c r="L41" s="1"/>
      <c r="M41" s="1"/>
      <c r="N41"/>
      <c r="O41"/>
      <c r="P41"/>
      <c r="Q41" s="1"/>
      <c r="R41"/>
    </row>
    <row r="42" spans="1:18" x14ac:dyDescent="0.25">
      <c r="A42"/>
      <c r="B42"/>
      <c r="C42" s="310"/>
      <c r="D42"/>
      <c r="E42"/>
      <c r="F42" s="1"/>
      <c r="G42" s="1"/>
      <c r="H42" s="1"/>
      <c r="I42"/>
      <c r="J42"/>
      <c r="K42" s="1"/>
      <c r="L42" s="1"/>
      <c r="M42" s="1"/>
      <c r="N42"/>
      <c r="O42"/>
      <c r="P42"/>
      <c r="Q42" s="1"/>
      <c r="R42"/>
    </row>
    <row r="43" spans="1:18" x14ac:dyDescent="0.25">
      <c r="A43"/>
      <c r="B43"/>
      <c r="C43" s="310"/>
      <c r="D43"/>
      <c r="E43"/>
      <c r="F43" s="1"/>
      <c r="G43" s="1"/>
      <c r="H43" s="1"/>
      <c r="I43"/>
      <c r="J43"/>
      <c r="K43" s="1"/>
      <c r="L43" s="1"/>
      <c r="M43" s="1"/>
      <c r="N43"/>
      <c r="O43"/>
      <c r="P43"/>
      <c r="Q43" s="1"/>
      <c r="R43"/>
    </row>
    <row r="44" spans="1:18" x14ac:dyDescent="0.25">
      <c r="A44"/>
      <c r="B44"/>
      <c r="C44" s="310"/>
      <c r="D44"/>
      <c r="E44"/>
      <c r="F44" s="1"/>
      <c r="G44" s="1"/>
      <c r="H44" s="1"/>
      <c r="I44"/>
      <c r="J44"/>
      <c r="K44" s="1"/>
      <c r="L44" s="1"/>
      <c r="M44" s="1"/>
      <c r="N44"/>
      <c r="O44"/>
      <c r="P44"/>
      <c r="Q44" s="1"/>
      <c r="R44"/>
    </row>
    <row r="45" spans="1:18" x14ac:dyDescent="0.25">
      <c r="A45"/>
      <c r="B45"/>
      <c r="C45" s="310"/>
      <c r="D45"/>
      <c r="E45"/>
      <c r="F45" s="1"/>
      <c r="G45" s="1"/>
      <c r="H45" s="1"/>
      <c r="I45"/>
      <c r="J45"/>
      <c r="K45" s="1"/>
      <c r="L45" s="1"/>
      <c r="M45" s="1"/>
      <c r="N45"/>
      <c r="O45"/>
      <c r="P45"/>
      <c r="Q45" s="1"/>
      <c r="R45"/>
    </row>
    <row r="46" spans="1:18" x14ac:dyDescent="0.25">
      <c r="A46"/>
      <c r="B46"/>
      <c r="C46" s="310"/>
      <c r="D46"/>
      <c r="E46"/>
      <c r="F46" s="1"/>
      <c r="G46" s="1"/>
      <c r="H46" s="1"/>
      <c r="I46"/>
      <c r="J46"/>
      <c r="K46" s="1"/>
      <c r="L46" s="1"/>
      <c r="M46" s="1"/>
      <c r="N46"/>
      <c r="O46"/>
      <c r="P46"/>
      <c r="Q46" s="1"/>
      <c r="R46"/>
    </row>
    <row r="47" spans="1:18" x14ac:dyDescent="0.25">
      <c r="A47"/>
      <c r="B47"/>
      <c r="C47" s="310"/>
      <c r="D47"/>
      <c r="E47"/>
      <c r="F47" s="1"/>
      <c r="G47" s="1"/>
      <c r="H47" s="1"/>
      <c r="I47"/>
      <c r="J47"/>
      <c r="K47" s="1"/>
      <c r="L47" s="1"/>
      <c r="M47" s="1"/>
      <c r="N47"/>
      <c r="O47"/>
      <c r="P47"/>
      <c r="Q47" s="1"/>
      <c r="R47"/>
    </row>
    <row r="48" spans="1:18" x14ac:dyDescent="0.25">
      <c r="A48"/>
      <c r="B48"/>
      <c r="C48" s="310"/>
      <c r="D48"/>
      <c r="E48"/>
      <c r="F48" s="1"/>
      <c r="G48" s="1"/>
      <c r="H48" s="1"/>
      <c r="I48"/>
      <c r="J48"/>
      <c r="K48" s="1"/>
      <c r="L48" s="1"/>
      <c r="M48" s="1"/>
      <c r="N48"/>
      <c r="O48"/>
      <c r="P48"/>
      <c r="Q48" s="1"/>
      <c r="R48"/>
    </row>
    <row r="49" spans="1:18" x14ac:dyDescent="0.25">
      <c r="A49"/>
      <c r="B49"/>
      <c r="C49" s="310"/>
      <c r="D49"/>
      <c r="E49"/>
      <c r="F49" s="1"/>
      <c r="G49" s="1"/>
      <c r="H49" s="1"/>
      <c r="I49"/>
      <c r="J49"/>
      <c r="K49" s="1"/>
      <c r="L49" s="1"/>
      <c r="M49" s="1"/>
      <c r="N49"/>
      <c r="O49"/>
      <c r="P49"/>
      <c r="Q49" s="1"/>
      <c r="R49"/>
    </row>
    <row r="50" spans="1:18" x14ac:dyDescent="0.25">
      <c r="A50"/>
      <c r="B50"/>
      <c r="C50" s="310"/>
      <c r="D50"/>
      <c r="E50"/>
      <c r="F50" s="1"/>
      <c r="G50" s="1"/>
      <c r="H50" s="1"/>
      <c r="I50"/>
      <c r="J50"/>
      <c r="K50" s="1"/>
      <c r="L50" s="1"/>
      <c r="M50" s="1"/>
      <c r="N50"/>
      <c r="O50"/>
      <c r="P50"/>
      <c r="Q50" s="1"/>
      <c r="R50"/>
    </row>
    <row r="51" spans="1:18" x14ac:dyDescent="0.25">
      <c r="A51"/>
      <c r="B51"/>
      <c r="C51" s="310"/>
      <c r="D51"/>
      <c r="E51"/>
      <c r="F51" s="1"/>
      <c r="G51" s="1"/>
      <c r="H51" s="1"/>
      <c r="I51"/>
      <c r="J51"/>
      <c r="K51" s="1"/>
      <c r="L51" s="1"/>
      <c r="M51" s="1"/>
      <c r="N51"/>
      <c r="O51"/>
      <c r="P51"/>
      <c r="Q51" s="1"/>
      <c r="R51"/>
    </row>
    <row r="52" spans="1:18" x14ac:dyDescent="0.25">
      <c r="A52"/>
      <c r="B52"/>
      <c r="C52" s="310"/>
      <c r="D52"/>
      <c r="E52"/>
      <c r="F52" s="1"/>
      <c r="G52" s="1"/>
      <c r="H52" s="1"/>
      <c r="I52"/>
      <c r="J52"/>
      <c r="K52" s="1"/>
      <c r="L52" s="1"/>
      <c r="M52" s="1"/>
      <c r="N52"/>
      <c r="O52"/>
      <c r="P52"/>
      <c r="Q52" s="1"/>
      <c r="R52"/>
    </row>
    <row r="53" spans="1:18" x14ac:dyDescent="0.25">
      <c r="A53"/>
      <c r="B53"/>
      <c r="C53" s="310"/>
      <c r="D53"/>
      <c r="E53"/>
      <c r="F53" s="1"/>
      <c r="G53" s="1"/>
      <c r="H53" s="1"/>
      <c r="I53"/>
      <c r="J53"/>
      <c r="K53" s="1"/>
      <c r="L53" s="1"/>
      <c r="M53" s="1"/>
      <c r="N53"/>
      <c r="O53"/>
      <c r="P53"/>
      <c r="Q53" s="1"/>
      <c r="R53"/>
    </row>
    <row r="54" spans="1:18" x14ac:dyDescent="0.25">
      <c r="A54"/>
      <c r="B54"/>
      <c r="C54" s="310"/>
      <c r="D54"/>
      <c r="E54"/>
      <c r="F54" s="1"/>
      <c r="G54" s="1"/>
      <c r="H54" s="1"/>
      <c r="I54"/>
      <c r="J54"/>
      <c r="K54" s="1"/>
      <c r="L54" s="1"/>
      <c r="M54" s="1"/>
      <c r="N54"/>
      <c r="O54"/>
      <c r="P54"/>
      <c r="Q54" s="1"/>
      <c r="R54"/>
    </row>
    <row r="55" spans="1:18" x14ac:dyDescent="0.25">
      <c r="A55"/>
      <c r="B55"/>
      <c r="C55" s="310"/>
      <c r="D55"/>
      <c r="E55"/>
      <c r="F55" s="1"/>
      <c r="G55" s="1"/>
      <c r="H55" s="1"/>
      <c r="I55"/>
      <c r="J55"/>
      <c r="K55" s="1"/>
      <c r="L55" s="1"/>
      <c r="M55" s="1"/>
      <c r="N55"/>
      <c r="O55"/>
      <c r="P55"/>
      <c r="Q55" s="1"/>
      <c r="R55"/>
    </row>
    <row r="56" spans="1:18" x14ac:dyDescent="0.25">
      <c r="A56"/>
      <c r="B56"/>
      <c r="C56" s="310"/>
      <c r="D56"/>
      <c r="E56"/>
      <c r="F56" s="1"/>
      <c r="G56" s="1"/>
      <c r="H56" s="1"/>
      <c r="I56"/>
      <c r="J56"/>
      <c r="K56" s="1"/>
      <c r="L56" s="1"/>
      <c r="M56" s="1"/>
      <c r="N56"/>
      <c r="O56"/>
      <c r="P56"/>
      <c r="Q56" s="1"/>
      <c r="R56"/>
    </row>
    <row r="57" spans="1:18" x14ac:dyDescent="0.25">
      <c r="A57"/>
      <c r="B57"/>
      <c r="C57" s="310"/>
      <c r="D57"/>
      <c r="E57"/>
      <c r="F57" s="1"/>
      <c r="G57" s="1"/>
      <c r="H57" s="1"/>
      <c r="I57"/>
      <c r="J57"/>
      <c r="K57" s="1"/>
      <c r="L57" s="1"/>
      <c r="M57" s="1"/>
      <c r="N57"/>
      <c r="O57"/>
      <c r="P57"/>
      <c r="Q57" s="1"/>
      <c r="R57"/>
    </row>
    <row r="58" spans="1:18" x14ac:dyDescent="0.25">
      <c r="A58"/>
      <c r="B58"/>
      <c r="C58" s="310"/>
      <c r="D58"/>
      <c r="E58"/>
      <c r="F58" s="1"/>
      <c r="G58" s="1"/>
      <c r="H58" s="1"/>
      <c r="I58"/>
      <c r="J58"/>
      <c r="K58" s="1"/>
      <c r="L58" s="1"/>
      <c r="M58" s="1"/>
      <c r="N58"/>
      <c r="O58"/>
      <c r="P58"/>
      <c r="Q58" s="1"/>
      <c r="R58"/>
    </row>
    <row r="59" spans="1:18" x14ac:dyDescent="0.25">
      <c r="A59"/>
      <c r="B59"/>
      <c r="C59" s="310"/>
      <c r="D59"/>
      <c r="E59"/>
      <c r="F59" s="1"/>
      <c r="G59" s="1"/>
      <c r="H59" s="1"/>
      <c r="I59"/>
      <c r="J59"/>
      <c r="K59" s="1"/>
      <c r="L59" s="1"/>
      <c r="M59" s="1"/>
      <c r="N59"/>
      <c r="O59"/>
      <c r="P59"/>
      <c r="Q59" s="1"/>
      <c r="R59"/>
    </row>
    <row r="60" spans="1:18" x14ac:dyDescent="0.25">
      <c r="A60"/>
      <c r="B60"/>
      <c r="C60" s="310"/>
      <c r="D60"/>
      <c r="E60"/>
      <c r="F60" s="1"/>
      <c r="G60" s="1"/>
      <c r="H60" s="1"/>
      <c r="I60"/>
      <c r="J60"/>
      <c r="K60" s="1"/>
      <c r="L60" s="1"/>
      <c r="M60" s="1"/>
      <c r="N60"/>
      <c r="O60"/>
      <c r="P60"/>
      <c r="Q60" s="1"/>
      <c r="R60"/>
    </row>
    <row r="61" spans="1:18" x14ac:dyDescent="0.25">
      <c r="A61"/>
      <c r="B61"/>
      <c r="C61" s="310"/>
      <c r="D61"/>
      <c r="E61"/>
      <c r="F61" s="1"/>
      <c r="G61" s="1"/>
      <c r="H61" s="1"/>
      <c r="I61"/>
      <c r="J61"/>
      <c r="K61" s="1"/>
      <c r="L61" s="1"/>
      <c r="M61" s="1"/>
      <c r="N61"/>
      <c r="O61"/>
      <c r="P61"/>
      <c r="Q61" s="1"/>
      <c r="R61"/>
    </row>
    <row r="62" spans="1:18" x14ac:dyDescent="0.25">
      <c r="A62"/>
      <c r="B62"/>
      <c r="C62" s="310"/>
      <c r="D62"/>
      <c r="E62"/>
      <c r="F62" s="1"/>
      <c r="G62" s="1"/>
      <c r="H62" s="1"/>
      <c r="I62"/>
      <c r="J62"/>
      <c r="K62" s="1"/>
      <c r="L62" s="1"/>
      <c r="M62" s="1"/>
      <c r="N62"/>
      <c r="O62"/>
      <c r="P62"/>
      <c r="Q62" s="1"/>
      <c r="R62"/>
    </row>
    <row r="63" spans="1:18" x14ac:dyDescent="0.25">
      <c r="A63"/>
      <c r="B63"/>
      <c r="C63" s="310"/>
      <c r="D63"/>
      <c r="E63"/>
      <c r="F63" s="1"/>
      <c r="G63" s="1"/>
      <c r="H63" s="1"/>
      <c r="I63"/>
      <c r="J63"/>
      <c r="K63" s="1"/>
      <c r="L63" s="1"/>
      <c r="M63" s="1"/>
      <c r="N63"/>
      <c r="O63"/>
      <c r="P63"/>
      <c r="Q63" s="1"/>
      <c r="R63"/>
    </row>
    <row r="64" spans="1:18" x14ac:dyDescent="0.25">
      <c r="A64"/>
      <c r="B64"/>
      <c r="C64" s="310"/>
      <c r="D64"/>
      <c r="E64"/>
      <c r="F64" s="1"/>
      <c r="G64" s="1"/>
      <c r="H64" s="1"/>
      <c r="I64"/>
      <c r="J64"/>
      <c r="K64" s="1"/>
      <c r="L64" s="1"/>
      <c r="M64" s="1"/>
      <c r="N64"/>
      <c r="O64"/>
      <c r="P64"/>
      <c r="Q64" s="1"/>
      <c r="R64"/>
    </row>
    <row r="65" spans="1:18" x14ac:dyDescent="0.25">
      <c r="A65"/>
      <c r="B65"/>
      <c r="C65" s="310"/>
      <c r="D65"/>
      <c r="E65"/>
      <c r="F65" s="1"/>
      <c r="G65" s="1"/>
      <c r="H65" s="1"/>
      <c r="I65"/>
      <c r="J65"/>
      <c r="K65" s="1"/>
      <c r="L65" s="1"/>
      <c r="M65" s="1"/>
      <c r="N65"/>
      <c r="O65"/>
      <c r="P65"/>
      <c r="Q65" s="1"/>
      <c r="R65"/>
    </row>
    <row r="66" spans="1:18" x14ac:dyDescent="0.25">
      <c r="A66"/>
      <c r="B66"/>
      <c r="C66" s="310"/>
      <c r="D66"/>
      <c r="E66"/>
      <c r="F66" s="1"/>
      <c r="G66" s="1"/>
      <c r="H66" s="1"/>
      <c r="I66"/>
      <c r="J66"/>
      <c r="K66" s="1"/>
      <c r="L66" s="1"/>
      <c r="M66" s="1"/>
      <c r="N66"/>
      <c r="O66"/>
      <c r="P66"/>
      <c r="Q66" s="1"/>
      <c r="R66"/>
    </row>
    <row r="67" spans="1:18" x14ac:dyDescent="0.25">
      <c r="A67"/>
      <c r="B67"/>
      <c r="C67" s="310"/>
      <c r="D67"/>
      <c r="E67"/>
      <c r="F67" s="1"/>
      <c r="G67" s="1"/>
      <c r="H67" s="1"/>
      <c r="I67"/>
      <c r="J67"/>
      <c r="K67" s="1"/>
      <c r="L67" s="1"/>
      <c r="M67" s="1"/>
      <c r="N67"/>
      <c r="O67"/>
      <c r="P67"/>
      <c r="Q67" s="1"/>
      <c r="R67"/>
    </row>
    <row r="68" spans="1:18" x14ac:dyDescent="0.25">
      <c r="A68"/>
      <c r="B68"/>
      <c r="C68" s="310"/>
      <c r="D68"/>
      <c r="E68"/>
      <c r="F68" s="1"/>
      <c r="G68" s="1"/>
      <c r="H68" s="1"/>
      <c r="I68"/>
      <c r="J68"/>
      <c r="K68" s="1"/>
      <c r="L68" s="1"/>
      <c r="M68" s="1"/>
      <c r="N68"/>
      <c r="O68"/>
      <c r="P68"/>
      <c r="Q68" s="1"/>
      <c r="R68"/>
    </row>
    <row r="69" spans="1:18" x14ac:dyDescent="0.25">
      <c r="A69"/>
      <c r="B69"/>
      <c r="C69" s="310"/>
      <c r="D69"/>
      <c r="E69"/>
      <c r="F69" s="1"/>
      <c r="G69" s="1"/>
      <c r="H69" s="1"/>
      <c r="I69"/>
      <c r="J69"/>
      <c r="K69" s="1"/>
      <c r="L69" s="1"/>
      <c r="M69" s="1"/>
      <c r="N69"/>
      <c r="O69"/>
      <c r="P69"/>
      <c r="Q69" s="1"/>
      <c r="R69"/>
    </row>
    <row r="70" spans="1:18" x14ac:dyDescent="0.25">
      <c r="A70"/>
      <c r="B70"/>
      <c r="C70" s="310"/>
      <c r="D70"/>
      <c r="E70"/>
      <c r="F70" s="1"/>
      <c r="G70" s="1"/>
      <c r="H70" s="1"/>
      <c r="I70"/>
      <c r="J70"/>
      <c r="K70" s="1"/>
      <c r="L70" s="1"/>
      <c r="M70" s="1"/>
      <c r="N70"/>
      <c r="O70"/>
      <c r="P70"/>
      <c r="Q70" s="1"/>
      <c r="R70"/>
    </row>
    <row r="71" spans="1:18" x14ac:dyDescent="0.25">
      <c r="A71"/>
      <c r="B71"/>
      <c r="C71" s="310"/>
      <c r="D71"/>
      <c r="E71"/>
      <c r="F71" s="1"/>
      <c r="G71" s="1"/>
      <c r="H71" s="1"/>
      <c r="I71"/>
      <c r="J71"/>
      <c r="K71" s="1"/>
      <c r="L71" s="1"/>
      <c r="M71" s="1"/>
      <c r="N71"/>
      <c r="O71"/>
      <c r="P71"/>
      <c r="Q71" s="1"/>
      <c r="R71"/>
    </row>
    <row r="72" spans="1:18" x14ac:dyDescent="0.25">
      <c r="A72"/>
      <c r="B72"/>
      <c r="C72" s="310"/>
      <c r="D72"/>
      <c r="E72"/>
      <c r="F72" s="1"/>
      <c r="G72" s="1"/>
      <c r="H72" s="1"/>
      <c r="I72"/>
      <c r="J72"/>
      <c r="K72" s="1"/>
      <c r="L72" s="1"/>
      <c r="M72" s="1"/>
      <c r="N72"/>
      <c r="O72"/>
      <c r="P72"/>
      <c r="Q72" s="1"/>
      <c r="R72"/>
    </row>
    <row r="73" spans="1:18" x14ac:dyDescent="0.25">
      <c r="A73"/>
      <c r="B73"/>
      <c r="C73" s="310"/>
      <c r="D73"/>
      <c r="E73"/>
      <c r="F73" s="1"/>
      <c r="G73" s="1"/>
      <c r="H73" s="1"/>
      <c r="I73"/>
      <c r="J73"/>
      <c r="K73" s="1"/>
      <c r="L73" s="1"/>
      <c r="M73" s="1"/>
      <c r="N73"/>
      <c r="O73"/>
      <c r="P73"/>
      <c r="Q73" s="1"/>
      <c r="R73"/>
    </row>
    <row r="74" spans="1:18" x14ac:dyDescent="0.25">
      <c r="A74"/>
      <c r="B74"/>
      <c r="C74" s="310"/>
      <c r="D74"/>
      <c r="E74"/>
      <c r="F74" s="1"/>
      <c r="G74" s="1"/>
      <c r="H74" s="1"/>
      <c r="I74"/>
      <c r="J74"/>
      <c r="K74" s="1"/>
      <c r="L74" s="1"/>
      <c r="M74" s="1"/>
      <c r="N74"/>
      <c r="O74"/>
      <c r="P74"/>
      <c r="Q74" s="1"/>
      <c r="R74"/>
    </row>
    <row r="75" spans="1:18" x14ac:dyDescent="0.25">
      <c r="A75"/>
      <c r="B75"/>
      <c r="C75" s="310"/>
      <c r="D75"/>
      <c r="E75"/>
      <c r="F75" s="1"/>
      <c r="G75" s="1"/>
      <c r="H75" s="1"/>
      <c r="I75"/>
      <c r="J75"/>
      <c r="K75" s="1"/>
      <c r="L75" s="1"/>
      <c r="M75" s="1"/>
      <c r="N75"/>
      <c r="O75"/>
      <c r="P75"/>
      <c r="Q75" s="1"/>
      <c r="R75"/>
    </row>
    <row r="76" spans="1:18" x14ac:dyDescent="0.25">
      <c r="A76"/>
      <c r="B76"/>
      <c r="C76" s="310"/>
      <c r="D76"/>
      <c r="E76"/>
      <c r="F76" s="1"/>
      <c r="G76" s="1"/>
      <c r="H76" s="1"/>
      <c r="I76"/>
      <c r="J76"/>
      <c r="K76" s="1"/>
      <c r="L76" s="1"/>
      <c r="M76" s="1"/>
      <c r="N76"/>
      <c r="O76"/>
      <c r="P76"/>
      <c r="Q76" s="1"/>
      <c r="R76"/>
    </row>
    <row r="77" spans="1:18" x14ac:dyDescent="0.25">
      <c r="A77"/>
      <c r="B77"/>
      <c r="C77" s="310"/>
      <c r="D77"/>
      <c r="E77"/>
      <c r="F77" s="1"/>
      <c r="G77" s="1"/>
      <c r="H77" s="1"/>
      <c r="I77"/>
      <c r="J77"/>
      <c r="K77" s="1"/>
      <c r="L77" s="1"/>
      <c r="M77" s="1"/>
      <c r="N77"/>
      <c r="O77"/>
      <c r="P77"/>
      <c r="Q77" s="1"/>
      <c r="R77"/>
    </row>
    <row r="78" spans="1:18" x14ac:dyDescent="0.25">
      <c r="A78"/>
      <c r="B78"/>
      <c r="C78" s="310"/>
      <c r="D78"/>
      <c r="E78"/>
      <c r="F78" s="1"/>
      <c r="G78" s="1"/>
      <c r="H78" s="1"/>
      <c r="I78"/>
      <c r="J78"/>
      <c r="K78" s="1"/>
      <c r="L78" s="1"/>
      <c r="M78" s="1"/>
      <c r="N78"/>
      <c r="O78"/>
      <c r="P78"/>
      <c r="Q78" s="1"/>
      <c r="R78"/>
    </row>
    <row r="79" spans="1:18" x14ac:dyDescent="0.25">
      <c r="A79"/>
      <c r="B79"/>
      <c r="C79" s="310"/>
      <c r="D79"/>
      <c r="E79"/>
      <c r="F79" s="1"/>
      <c r="G79" s="1"/>
      <c r="H79" s="1"/>
      <c r="I79"/>
      <c r="J79"/>
      <c r="K79" s="1"/>
      <c r="L79" s="1"/>
      <c r="M79" s="1"/>
      <c r="N79"/>
      <c r="O79"/>
      <c r="P79"/>
      <c r="Q79" s="1"/>
      <c r="R79"/>
    </row>
    <row r="80" spans="1:18" x14ac:dyDescent="0.25">
      <c r="A80"/>
      <c r="B80"/>
      <c r="C80" s="310"/>
      <c r="D80"/>
      <c r="E80"/>
      <c r="F80" s="1"/>
      <c r="G80" s="1"/>
      <c r="H80" s="1"/>
      <c r="I80"/>
      <c r="J80"/>
      <c r="K80" s="1"/>
      <c r="L80" s="1"/>
      <c r="M80" s="1"/>
      <c r="N80"/>
      <c r="O80"/>
      <c r="P80"/>
      <c r="Q80" s="1"/>
      <c r="R80"/>
    </row>
    <row r="81" spans="1:18" x14ac:dyDescent="0.25">
      <c r="A81"/>
      <c r="B81"/>
      <c r="C81" s="310"/>
      <c r="D81"/>
      <c r="E81"/>
      <c r="F81" s="1"/>
      <c r="G81" s="1"/>
      <c r="H81" s="1"/>
      <c r="I81"/>
      <c r="J81"/>
      <c r="K81" s="1"/>
      <c r="L81" s="1"/>
      <c r="M81" s="1"/>
      <c r="N81"/>
      <c r="O81"/>
      <c r="P81"/>
      <c r="Q81" s="1"/>
      <c r="R81"/>
    </row>
    <row r="82" spans="1:18" x14ac:dyDescent="0.25">
      <c r="A82"/>
      <c r="B82"/>
      <c r="C82" s="310"/>
      <c r="D82"/>
      <c r="E82"/>
      <c r="F82" s="1"/>
      <c r="G82" s="1"/>
      <c r="H82" s="1"/>
      <c r="I82"/>
      <c r="J82"/>
      <c r="K82" s="1"/>
      <c r="L82" s="1"/>
      <c r="M82" s="1"/>
      <c r="N82"/>
      <c r="O82"/>
      <c r="P82"/>
      <c r="Q82" s="1"/>
      <c r="R82"/>
    </row>
    <row r="83" spans="1:18" x14ac:dyDescent="0.25">
      <c r="A83"/>
      <c r="B83"/>
      <c r="C83" s="310"/>
      <c r="D83"/>
      <c r="E83"/>
      <c r="F83" s="1"/>
      <c r="G83" s="1"/>
      <c r="H83" s="1"/>
      <c r="I83"/>
      <c r="J83"/>
      <c r="K83" s="1"/>
      <c r="L83" s="1"/>
      <c r="M83" s="1"/>
      <c r="N83"/>
      <c r="O83"/>
      <c r="P83"/>
      <c r="Q83" s="1"/>
      <c r="R83"/>
    </row>
    <row r="84" spans="1:18" x14ac:dyDescent="0.25">
      <c r="A84"/>
      <c r="B84"/>
      <c r="C84" s="310"/>
      <c r="D84"/>
      <c r="E84"/>
      <c r="F84" s="1"/>
      <c r="G84" s="1"/>
      <c r="H84" s="1"/>
      <c r="I84"/>
      <c r="J84"/>
      <c r="K84" s="1"/>
      <c r="L84" s="1"/>
      <c r="M84" s="1"/>
      <c r="N84"/>
      <c r="O84"/>
      <c r="P84"/>
      <c r="Q84" s="1"/>
      <c r="R84"/>
    </row>
    <row r="85" spans="1:18" x14ac:dyDescent="0.25">
      <c r="A85"/>
      <c r="B85"/>
      <c r="C85" s="310"/>
      <c r="D85"/>
      <c r="E85"/>
      <c r="F85" s="1"/>
      <c r="G85" s="1"/>
      <c r="H85" s="1"/>
      <c r="I85"/>
      <c r="J85"/>
      <c r="K85" s="1"/>
      <c r="L85" s="1"/>
      <c r="M85" s="1"/>
      <c r="N85"/>
      <c r="O85"/>
      <c r="P85"/>
      <c r="Q85" s="1"/>
      <c r="R85"/>
    </row>
    <row r="86" spans="1:18" x14ac:dyDescent="0.25">
      <c r="A86"/>
      <c r="B86"/>
      <c r="C86" s="310"/>
      <c r="D86"/>
      <c r="E86"/>
      <c r="F86" s="1"/>
      <c r="G86" s="1"/>
      <c r="H86" s="1"/>
      <c r="I86"/>
      <c r="J86"/>
      <c r="K86" s="1"/>
      <c r="L86" s="1"/>
      <c r="M86" s="1"/>
      <c r="N86"/>
      <c r="O86"/>
      <c r="P86"/>
      <c r="Q86" s="1"/>
      <c r="R86"/>
    </row>
  </sheetData>
  <mergeCells count="21">
    <mergeCell ref="C7:E7"/>
    <mergeCell ref="H4:H5"/>
    <mergeCell ref="I4:I5"/>
    <mergeCell ref="J4:J5"/>
    <mergeCell ref="K4:K5"/>
    <mergeCell ref="S4:S5"/>
    <mergeCell ref="C2:E2"/>
    <mergeCell ref="J2:K2"/>
    <mergeCell ref="L2:M2"/>
    <mergeCell ref="A4:A5"/>
    <mergeCell ref="B4:B5"/>
    <mergeCell ref="C4:C5"/>
    <mergeCell ref="D4:D5"/>
    <mergeCell ref="E4:E5"/>
    <mergeCell ref="F4:F5"/>
    <mergeCell ref="G4:G5"/>
    <mergeCell ref="N4:N5"/>
    <mergeCell ref="O4:Q4"/>
    <mergeCell ref="R4:R5"/>
    <mergeCell ref="L4:L5"/>
    <mergeCell ref="M4:M5"/>
  </mergeCells>
  <pageMargins left="0.66929133858267698" right="0.43307086614173201" top="0.511811023622047" bottom="0.74803149606299202" header="0.31496062992126" footer="0.31496062992126"/>
  <pageSetup paperSize="5" scale="85" firstPageNumber="23" orientation="landscape" useFirstPageNumber="1" r:id="rId1"/>
  <headerFooter>
    <oddFooter>&amp;R&amp;"-,Bold"Page 25 of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BE232-A2EB-4BFD-8BB2-987872C020B9}">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1"/>
  <sheetViews>
    <sheetView view="pageLayout" topLeftCell="A2" zoomScale="80" zoomScalePageLayoutView="80" workbookViewId="0">
      <selection activeCell="E30" sqref="E30"/>
    </sheetView>
  </sheetViews>
  <sheetFormatPr defaultRowHeight="15" x14ac:dyDescent="0.25"/>
  <cols>
    <col min="1" max="1" width="5.85546875" customWidth="1"/>
    <col min="2" max="2" width="17.140625" customWidth="1"/>
    <col min="3" max="3" width="34" customWidth="1"/>
    <col min="4" max="4" width="37.85546875" customWidth="1"/>
    <col min="5" max="5" width="33.42578125" customWidth="1"/>
    <col min="6" max="6" width="12.140625" customWidth="1"/>
    <col min="7" max="7" width="11.140625" customWidth="1"/>
    <col min="8" max="8" width="11.42578125" customWidth="1"/>
    <col min="11" max="11" width="11.85546875" customWidth="1"/>
    <col min="12" max="12" width="11.28515625" customWidth="1"/>
    <col min="13" max="13" width="10.5703125" customWidth="1"/>
    <col min="14" max="14" width="9.28515625" customWidth="1"/>
    <col min="15" max="15" width="5.28515625" customWidth="1"/>
    <col min="16" max="16" width="8.28515625" customWidth="1"/>
    <col min="17" max="17" width="11.5703125" customWidth="1"/>
    <col min="18" max="18" width="16.85546875" customWidth="1"/>
  </cols>
  <sheetData>
    <row r="1" spans="2:5" ht="25.5" customHeight="1" x14ac:dyDescent="0.25">
      <c r="B1" s="3"/>
      <c r="D1" s="3"/>
    </row>
    <row r="2" spans="2:5" ht="15" customHeight="1" x14ac:dyDescent="0.25">
      <c r="B2" s="3"/>
    </row>
    <row r="4" spans="2:5" ht="15" customHeight="1" x14ac:dyDescent="0.25"/>
    <row r="5" spans="2:5" x14ac:dyDescent="0.25">
      <c r="E5" s="32" t="s">
        <v>82</v>
      </c>
    </row>
    <row r="6" spans="2:5" x14ac:dyDescent="0.25">
      <c r="B6" s="339" t="s">
        <v>256</v>
      </c>
      <c r="C6" s="339"/>
      <c r="E6" s="32" t="s">
        <v>83</v>
      </c>
    </row>
    <row r="7" spans="2:5" x14ac:dyDescent="0.25">
      <c r="E7" s="32" t="s">
        <v>84</v>
      </c>
    </row>
    <row r="8" spans="2:5" ht="48.75" customHeight="1" x14ac:dyDescent="0.25"/>
    <row r="10" spans="2:5" x14ac:dyDescent="0.25">
      <c r="B10" s="33" t="s">
        <v>85</v>
      </c>
      <c r="C10" s="33" t="s">
        <v>0</v>
      </c>
      <c r="D10" s="33" t="s">
        <v>86</v>
      </c>
      <c r="E10" s="33" t="s">
        <v>4</v>
      </c>
    </row>
    <row r="11" spans="2:5" ht="25.5" x14ac:dyDescent="0.25">
      <c r="B11" s="33">
        <v>1</v>
      </c>
      <c r="C11" s="34" t="s">
        <v>322</v>
      </c>
      <c r="D11" s="36" t="s">
        <v>335</v>
      </c>
      <c r="E11" s="35" t="s">
        <v>336</v>
      </c>
    </row>
  </sheetData>
  <mergeCells count="1">
    <mergeCell ref="B6:C6"/>
  </mergeCells>
  <pageMargins left="0.66929133858267698" right="0.43307086614173201" top="0.511811023622047" bottom="0.74803149606299202" header="0.31496062992126" footer="0.31496062992126"/>
  <pageSetup paperSize="5" scale="85" firstPageNumber="3" orientation="landscape" useFirstPageNumber="1" r:id="rId1"/>
  <headerFooter differentOddEven="1" differentFirst="1">
    <oddFooter>&amp;R&amp;"-,Bold"Page 1 of 23</oddFooter>
    <firstFooter>&amp;R&amp;"-,Bold"Page  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1"/>
  <sheetViews>
    <sheetView view="pageLayout" topLeftCell="A22" zoomScale="70" zoomScalePageLayoutView="70" workbookViewId="0">
      <selection activeCell="Q25" sqref="Q25"/>
    </sheetView>
  </sheetViews>
  <sheetFormatPr defaultColWidth="9.140625" defaultRowHeight="12.75" x14ac:dyDescent="0.25"/>
  <cols>
    <col min="1" max="1" width="5.85546875" style="11" customWidth="1"/>
    <col min="2" max="2" width="11.28515625" style="11" customWidth="1"/>
    <col min="3" max="3" width="9.28515625" style="13" customWidth="1"/>
    <col min="4" max="4" width="6.140625" style="11" customWidth="1"/>
    <col min="5" max="5" width="8.140625" style="11" customWidth="1"/>
    <col min="6" max="6" width="14.140625" style="49" customWidth="1"/>
    <col min="7" max="7" width="13.42578125" style="49" customWidth="1"/>
    <col min="8" max="8" width="13.42578125" style="49" bestFit="1" customWidth="1"/>
    <col min="9" max="9" width="11" style="11" customWidth="1"/>
    <col min="10" max="10" width="9.42578125" style="11" customWidth="1"/>
    <col min="11" max="11" width="13.42578125" style="49" bestFit="1" customWidth="1"/>
    <col min="12" max="12" width="13.42578125" style="49" customWidth="1"/>
    <col min="13" max="13" width="9.140625" style="49" customWidth="1"/>
    <col min="14" max="14" width="9.28515625" style="11" customWidth="1"/>
    <col min="15" max="15" width="5.28515625" style="11" customWidth="1"/>
    <col min="16" max="16" width="7.85546875" style="11" customWidth="1"/>
    <col min="17" max="17" width="13.140625" style="49" bestFit="1" customWidth="1"/>
    <col min="18" max="18" width="15.140625" style="50" customWidth="1"/>
    <col min="19" max="19" width="8.42578125" style="11" customWidth="1"/>
    <col min="20" max="21" width="70.28515625" style="11" customWidth="1"/>
    <col min="22" max="16384" width="9.140625" style="11"/>
  </cols>
  <sheetData>
    <row r="1" spans="1:19" ht="15" x14ac:dyDescent="0.25">
      <c r="A1" s="28"/>
      <c r="B1" s="28"/>
      <c r="C1" s="61"/>
      <c r="D1" s="28"/>
      <c r="E1" s="28"/>
      <c r="F1" s="98"/>
      <c r="G1" s="98"/>
      <c r="H1" s="98"/>
      <c r="I1" s="28"/>
      <c r="J1" s="28"/>
      <c r="K1" s="98"/>
      <c r="L1" s="99" t="s">
        <v>31</v>
      </c>
      <c r="M1" s="98"/>
      <c r="N1" s="28"/>
      <c r="O1" s="28"/>
      <c r="P1" s="28"/>
      <c r="Q1" s="98"/>
      <c r="R1" s="28"/>
      <c r="S1" s="28"/>
    </row>
    <row r="2" spans="1:19" ht="12.75" customHeight="1" x14ac:dyDescent="0.25">
      <c r="A2" s="28"/>
      <c r="B2" s="61" t="s">
        <v>26</v>
      </c>
      <c r="C2" s="341" t="s">
        <v>131</v>
      </c>
      <c r="D2" s="341"/>
      <c r="E2" s="341"/>
      <c r="F2" s="341"/>
      <c r="G2" s="341"/>
      <c r="H2" s="100" t="s">
        <v>27</v>
      </c>
      <c r="I2" s="101" t="s">
        <v>37</v>
      </c>
      <c r="J2" s="28"/>
      <c r="K2" s="341" t="s">
        <v>28</v>
      </c>
      <c r="L2" s="342"/>
      <c r="M2" s="343" t="s">
        <v>122</v>
      </c>
      <c r="N2" s="344"/>
      <c r="O2" s="28"/>
      <c r="P2" s="28"/>
      <c r="Q2" s="98"/>
      <c r="R2" s="28"/>
      <c r="S2" s="28"/>
    </row>
    <row r="3" spans="1:19" ht="15" x14ac:dyDescent="0.25">
      <c r="A3" s="28"/>
      <c r="B3" s="28"/>
      <c r="C3" s="61"/>
      <c r="D3" s="28"/>
      <c r="E3" s="28"/>
      <c r="F3" s="98"/>
      <c r="G3" s="98"/>
      <c r="H3" s="98"/>
      <c r="I3" s="28"/>
      <c r="J3" s="28"/>
      <c r="K3" s="98"/>
      <c r="L3" s="98"/>
      <c r="M3" s="98"/>
      <c r="N3" s="28"/>
      <c r="O3" s="28"/>
      <c r="P3" s="28"/>
      <c r="Q3" s="98"/>
      <c r="R3" s="28"/>
      <c r="S3" s="28"/>
    </row>
    <row r="4" spans="1:19" s="9" customFormat="1" ht="35.25" customHeight="1" x14ac:dyDescent="0.25">
      <c r="A4" s="340" t="s">
        <v>29</v>
      </c>
      <c r="B4" s="340" t="s">
        <v>0</v>
      </c>
      <c r="C4" s="340" t="s">
        <v>22</v>
      </c>
      <c r="D4" s="340" t="s">
        <v>23</v>
      </c>
      <c r="E4" s="340" t="s">
        <v>5</v>
      </c>
      <c r="F4" s="340" t="s">
        <v>6</v>
      </c>
      <c r="G4" s="340" t="s">
        <v>7</v>
      </c>
      <c r="H4" s="340" t="s">
        <v>8</v>
      </c>
      <c r="I4" s="340" t="s">
        <v>16</v>
      </c>
      <c r="J4" s="340" t="s">
        <v>1</v>
      </c>
      <c r="K4" s="340" t="s">
        <v>9</v>
      </c>
      <c r="L4" s="340" t="s">
        <v>2</v>
      </c>
      <c r="M4" s="340" t="s">
        <v>20</v>
      </c>
      <c r="N4" s="340" t="s">
        <v>10</v>
      </c>
      <c r="O4" s="340" t="s">
        <v>18</v>
      </c>
      <c r="P4" s="340"/>
      <c r="Q4" s="340"/>
      <c r="R4" s="340" t="s">
        <v>4</v>
      </c>
      <c r="S4" s="340" t="s">
        <v>107</v>
      </c>
    </row>
    <row r="5" spans="1:19" s="9" customFormat="1" ht="36" customHeight="1" x14ac:dyDescent="0.25">
      <c r="A5" s="340"/>
      <c r="B5" s="340"/>
      <c r="C5" s="340"/>
      <c r="D5" s="340"/>
      <c r="E5" s="340"/>
      <c r="F5" s="340"/>
      <c r="G5" s="340"/>
      <c r="H5" s="340"/>
      <c r="I5" s="340"/>
      <c r="J5" s="340"/>
      <c r="K5" s="340"/>
      <c r="L5" s="340"/>
      <c r="M5" s="340"/>
      <c r="N5" s="340"/>
      <c r="O5" s="18" t="s">
        <v>17</v>
      </c>
      <c r="P5" s="18" t="s">
        <v>18</v>
      </c>
      <c r="Q5" s="18" t="s">
        <v>19</v>
      </c>
      <c r="R5" s="340"/>
      <c r="S5" s="340"/>
    </row>
    <row r="6" spans="1:19" s="13" customFormat="1" ht="15" x14ac:dyDescent="0.25">
      <c r="A6" s="18">
        <v>1</v>
      </c>
      <c r="B6" s="18">
        <v>2</v>
      </c>
      <c r="C6" s="18">
        <v>3</v>
      </c>
      <c r="D6" s="18">
        <v>4</v>
      </c>
      <c r="E6" s="18">
        <v>5</v>
      </c>
      <c r="F6" s="18">
        <v>6</v>
      </c>
      <c r="G6" s="18">
        <v>7</v>
      </c>
      <c r="H6" s="18">
        <v>8</v>
      </c>
      <c r="I6" s="18">
        <v>9</v>
      </c>
      <c r="J6" s="18">
        <v>10</v>
      </c>
      <c r="K6" s="18">
        <v>11</v>
      </c>
      <c r="L6" s="18">
        <v>12</v>
      </c>
      <c r="M6" s="18">
        <v>13</v>
      </c>
      <c r="N6" s="18">
        <v>14</v>
      </c>
      <c r="O6" s="18">
        <v>15</v>
      </c>
      <c r="P6" s="18">
        <v>16</v>
      </c>
      <c r="Q6" s="18">
        <v>17</v>
      </c>
      <c r="R6" s="18">
        <v>18</v>
      </c>
      <c r="S6" s="18">
        <v>19</v>
      </c>
    </row>
    <row r="7" spans="1:19" s="232" customFormat="1" ht="45" x14ac:dyDescent="0.25">
      <c r="A7" s="62"/>
      <c r="B7" s="62"/>
      <c r="C7" s="345" t="s">
        <v>15</v>
      </c>
      <c r="D7" s="345"/>
      <c r="E7" s="345"/>
      <c r="F7" s="62" t="s">
        <v>3</v>
      </c>
      <c r="G7" s="62" t="s">
        <v>3</v>
      </c>
      <c r="H7" s="62" t="s">
        <v>3</v>
      </c>
      <c r="I7" s="62"/>
      <c r="J7" s="62"/>
      <c r="K7" s="62" t="s">
        <v>3</v>
      </c>
      <c r="L7" s="62" t="s">
        <v>3</v>
      </c>
      <c r="M7" s="62" t="s">
        <v>3</v>
      </c>
      <c r="N7" s="62" t="s">
        <v>15</v>
      </c>
      <c r="O7" s="62"/>
      <c r="P7" s="62"/>
      <c r="Q7" s="62" t="s">
        <v>3</v>
      </c>
      <c r="R7" s="62"/>
      <c r="S7" s="62"/>
    </row>
    <row r="8" spans="1:19" s="56" customFormat="1" ht="183.75" customHeight="1" x14ac:dyDescent="0.25">
      <c r="A8" s="139">
        <v>1</v>
      </c>
      <c r="B8" s="151" t="s">
        <v>135</v>
      </c>
      <c r="C8" s="131" t="s">
        <v>313</v>
      </c>
      <c r="D8" s="62"/>
      <c r="E8" s="132" t="s">
        <v>32</v>
      </c>
      <c r="F8" s="133">
        <v>24893</v>
      </c>
      <c r="G8" s="133">
        <v>33738</v>
      </c>
      <c r="H8" s="133">
        <v>33738</v>
      </c>
      <c r="I8" s="132" t="s">
        <v>33</v>
      </c>
      <c r="J8" s="132" t="s">
        <v>33</v>
      </c>
      <c r="K8" s="133">
        <v>34468</v>
      </c>
      <c r="L8" s="133">
        <v>40725</v>
      </c>
      <c r="M8" s="134">
        <v>35400</v>
      </c>
      <c r="N8" s="62"/>
      <c r="O8" s="135">
        <v>11</v>
      </c>
      <c r="P8" s="135">
        <v>112100</v>
      </c>
      <c r="Q8" s="136">
        <v>46023</v>
      </c>
      <c r="R8" s="145" t="s">
        <v>486</v>
      </c>
      <c r="S8" s="137" t="s">
        <v>134</v>
      </c>
    </row>
    <row r="9" spans="1:19" ht="126.95" customHeight="1" x14ac:dyDescent="0.25">
      <c r="A9" s="140">
        <f>A8+1</f>
        <v>2</v>
      </c>
      <c r="B9" s="138" t="s">
        <v>136</v>
      </c>
      <c r="C9" s="132" t="s">
        <v>281</v>
      </c>
      <c r="D9" s="62"/>
      <c r="E9" s="132" t="s">
        <v>12</v>
      </c>
      <c r="F9" s="133">
        <v>24495</v>
      </c>
      <c r="G9" s="133">
        <v>34505</v>
      </c>
      <c r="H9" s="133">
        <v>34516</v>
      </c>
      <c r="I9" s="132" t="s">
        <v>33</v>
      </c>
      <c r="J9" s="132" t="s">
        <v>33</v>
      </c>
      <c r="K9" s="133">
        <v>35236</v>
      </c>
      <c r="L9" s="133">
        <v>40910</v>
      </c>
      <c r="M9" s="134">
        <v>37104</v>
      </c>
      <c r="N9" s="62" t="s">
        <v>358</v>
      </c>
      <c r="O9" s="135">
        <v>11</v>
      </c>
      <c r="P9" s="135">
        <v>105600</v>
      </c>
      <c r="Q9" s="136">
        <v>46023</v>
      </c>
      <c r="R9" s="132" t="s">
        <v>487</v>
      </c>
      <c r="S9" s="137" t="s">
        <v>133</v>
      </c>
    </row>
    <row r="10" spans="1:19" ht="104.25" customHeight="1" x14ac:dyDescent="0.25">
      <c r="A10" s="140">
        <v>3</v>
      </c>
      <c r="B10" s="139" t="s">
        <v>320</v>
      </c>
      <c r="C10" s="104" t="s">
        <v>313</v>
      </c>
      <c r="D10" s="104"/>
      <c r="E10" s="104" t="s">
        <v>12</v>
      </c>
      <c r="F10" s="142">
        <v>25278</v>
      </c>
      <c r="G10" s="142">
        <v>33231</v>
      </c>
      <c r="H10" s="142">
        <v>33231</v>
      </c>
      <c r="I10" s="141" t="s">
        <v>66</v>
      </c>
      <c r="J10" s="141" t="s">
        <v>66</v>
      </c>
      <c r="K10" s="143">
        <v>33962</v>
      </c>
      <c r="L10" s="143">
        <v>42088</v>
      </c>
      <c r="M10" s="144" t="s">
        <v>301</v>
      </c>
      <c r="N10" s="62" t="s">
        <v>358</v>
      </c>
      <c r="O10" s="62">
        <v>11</v>
      </c>
      <c r="P10" s="62">
        <v>102500</v>
      </c>
      <c r="Q10" s="136">
        <v>46023</v>
      </c>
      <c r="R10" s="104" t="s">
        <v>396</v>
      </c>
      <c r="S10" s="62" t="s">
        <v>302</v>
      </c>
    </row>
    <row r="11" spans="1:19" ht="146.25" customHeight="1" x14ac:dyDescent="0.25">
      <c r="A11" s="62">
        <v>4</v>
      </c>
      <c r="B11" s="149" t="s">
        <v>137</v>
      </c>
      <c r="C11" s="145" t="s">
        <v>313</v>
      </c>
      <c r="D11" s="104"/>
      <c r="E11" s="145" t="s">
        <v>32</v>
      </c>
      <c r="F11" s="136">
        <v>26992</v>
      </c>
      <c r="G11" s="136">
        <v>36077</v>
      </c>
      <c r="H11" s="136">
        <v>36077</v>
      </c>
      <c r="I11" s="145" t="s">
        <v>35</v>
      </c>
      <c r="J11" s="145" t="s">
        <v>35</v>
      </c>
      <c r="K11" s="136">
        <v>37231</v>
      </c>
      <c r="L11" s="146">
        <v>43343</v>
      </c>
      <c r="M11" s="147">
        <v>37226</v>
      </c>
      <c r="N11" s="104" t="s">
        <v>371</v>
      </c>
      <c r="O11" s="135">
        <v>11</v>
      </c>
      <c r="P11" s="135">
        <v>122600</v>
      </c>
      <c r="Q11" s="136">
        <v>45839</v>
      </c>
      <c r="R11" s="104" t="s">
        <v>372</v>
      </c>
      <c r="S11" s="148" t="s">
        <v>385</v>
      </c>
    </row>
    <row r="12" spans="1:19" ht="171.75" customHeight="1" x14ac:dyDescent="0.25">
      <c r="A12" s="62">
        <v>5</v>
      </c>
      <c r="B12" s="150" t="s">
        <v>138</v>
      </c>
      <c r="C12" s="145" t="s">
        <v>378</v>
      </c>
      <c r="D12" s="104" t="s">
        <v>379</v>
      </c>
      <c r="E12" s="145" t="s">
        <v>32</v>
      </c>
      <c r="F12" s="136">
        <v>27318</v>
      </c>
      <c r="G12" s="133">
        <v>36077</v>
      </c>
      <c r="H12" s="133">
        <v>36077</v>
      </c>
      <c r="I12" s="132" t="s">
        <v>35</v>
      </c>
      <c r="J12" s="132" t="s">
        <v>35</v>
      </c>
      <c r="K12" s="133">
        <v>37231</v>
      </c>
      <c r="L12" s="133">
        <v>43353</v>
      </c>
      <c r="M12" s="132" t="s">
        <v>36</v>
      </c>
      <c r="N12" s="62" t="s">
        <v>373</v>
      </c>
      <c r="O12" s="135">
        <v>11</v>
      </c>
      <c r="P12" s="135">
        <v>119000</v>
      </c>
      <c r="Q12" s="136">
        <v>45839</v>
      </c>
      <c r="R12" s="132" t="s">
        <v>488</v>
      </c>
      <c r="S12" s="137" t="s">
        <v>386</v>
      </c>
    </row>
    <row r="13" spans="1:19" ht="158.25" customHeight="1" x14ac:dyDescent="0.25">
      <c r="A13" s="62">
        <f t="shared" ref="A13:A16" si="0">A12+1</f>
        <v>6</v>
      </c>
      <c r="B13" s="140" t="s">
        <v>139</v>
      </c>
      <c r="C13" s="62" t="s">
        <v>120</v>
      </c>
      <c r="D13" s="62"/>
      <c r="E13" s="62" t="s">
        <v>32</v>
      </c>
      <c r="F13" s="143">
        <v>24790</v>
      </c>
      <c r="G13" s="143">
        <v>34059</v>
      </c>
      <c r="H13" s="143">
        <v>34059</v>
      </c>
      <c r="I13" s="62" t="s">
        <v>33</v>
      </c>
      <c r="J13" s="62" t="s">
        <v>33</v>
      </c>
      <c r="K13" s="143">
        <v>34789</v>
      </c>
      <c r="L13" s="143">
        <v>43466</v>
      </c>
      <c r="M13" s="132" t="s">
        <v>36</v>
      </c>
      <c r="N13" s="62" t="s">
        <v>360</v>
      </c>
      <c r="O13" s="135">
        <v>11</v>
      </c>
      <c r="P13" s="135">
        <v>115500</v>
      </c>
      <c r="Q13" s="136">
        <v>45839</v>
      </c>
      <c r="R13" s="62" t="s">
        <v>489</v>
      </c>
      <c r="S13" s="137" t="s">
        <v>387</v>
      </c>
    </row>
    <row r="14" spans="1:19" ht="165.75" customHeight="1" x14ac:dyDescent="0.25">
      <c r="A14" s="62">
        <v>7</v>
      </c>
      <c r="B14" s="140" t="s">
        <v>381</v>
      </c>
      <c r="C14" s="62" t="s">
        <v>307</v>
      </c>
      <c r="D14" s="62"/>
      <c r="E14" s="62" t="s">
        <v>32</v>
      </c>
      <c r="F14" s="143">
        <v>25821</v>
      </c>
      <c r="G14" s="143">
        <v>34834</v>
      </c>
      <c r="H14" s="143">
        <v>34834</v>
      </c>
      <c r="I14" s="62" t="s">
        <v>33</v>
      </c>
      <c r="J14" s="62" t="s">
        <v>33</v>
      </c>
      <c r="K14" s="143">
        <v>35565</v>
      </c>
      <c r="L14" s="143">
        <v>43789</v>
      </c>
      <c r="M14" s="134">
        <v>38108</v>
      </c>
      <c r="N14" s="62" t="s">
        <v>359</v>
      </c>
      <c r="O14" s="135">
        <v>10</v>
      </c>
      <c r="P14" s="135">
        <v>104400</v>
      </c>
      <c r="Q14" s="143">
        <v>46023</v>
      </c>
      <c r="R14" s="104" t="s">
        <v>490</v>
      </c>
      <c r="S14" s="137" t="s">
        <v>388</v>
      </c>
    </row>
    <row r="15" spans="1:19" ht="177.75" customHeight="1" x14ac:dyDescent="0.25">
      <c r="A15" s="140">
        <f t="shared" ref="A15" si="1">A14+1</f>
        <v>8</v>
      </c>
      <c r="B15" s="140" t="s">
        <v>140</v>
      </c>
      <c r="C15" s="62" t="s">
        <v>304</v>
      </c>
      <c r="D15" s="62"/>
      <c r="E15" s="62" t="s">
        <v>32</v>
      </c>
      <c r="F15" s="143">
        <v>27095</v>
      </c>
      <c r="G15" s="143">
        <v>35369</v>
      </c>
      <c r="H15" s="143">
        <v>35369</v>
      </c>
      <c r="I15" s="145" t="s">
        <v>66</v>
      </c>
      <c r="J15" s="145" t="s">
        <v>121</v>
      </c>
      <c r="K15" s="143">
        <v>36343</v>
      </c>
      <c r="L15" s="143">
        <v>43789</v>
      </c>
      <c r="M15" s="134">
        <v>37742</v>
      </c>
      <c r="N15" s="62" t="s">
        <v>361</v>
      </c>
      <c r="O15" s="135">
        <v>11</v>
      </c>
      <c r="P15" s="152">
        <v>108800</v>
      </c>
      <c r="Q15" s="136">
        <v>46023</v>
      </c>
      <c r="R15" s="104" t="s">
        <v>491</v>
      </c>
      <c r="S15" s="137" t="s">
        <v>389</v>
      </c>
    </row>
    <row r="16" spans="1:19" ht="171.75" customHeight="1" x14ac:dyDescent="0.25">
      <c r="A16" s="140">
        <f t="shared" si="0"/>
        <v>9</v>
      </c>
      <c r="B16" s="140" t="s">
        <v>225</v>
      </c>
      <c r="C16" s="62" t="s">
        <v>226</v>
      </c>
      <c r="D16" s="62"/>
      <c r="E16" s="62" t="s">
        <v>32</v>
      </c>
      <c r="F16" s="143">
        <v>26308</v>
      </c>
      <c r="G16" s="143">
        <v>35929</v>
      </c>
      <c r="H16" s="143">
        <v>35929</v>
      </c>
      <c r="I16" s="145" t="s">
        <v>66</v>
      </c>
      <c r="J16" s="145" t="s">
        <v>66</v>
      </c>
      <c r="K16" s="143">
        <v>37033</v>
      </c>
      <c r="L16" s="143">
        <v>43789</v>
      </c>
      <c r="M16" s="134">
        <v>38473</v>
      </c>
      <c r="N16" s="142" t="s">
        <v>362</v>
      </c>
      <c r="O16" s="135">
        <v>10</v>
      </c>
      <c r="P16" s="135">
        <v>101400</v>
      </c>
      <c r="Q16" s="143">
        <v>46023</v>
      </c>
      <c r="R16" s="62" t="s">
        <v>395</v>
      </c>
      <c r="S16" s="62" t="s">
        <v>390</v>
      </c>
    </row>
    <row r="17" spans="1:19" ht="182.25" customHeight="1" x14ac:dyDescent="0.25">
      <c r="A17" s="156">
        <v>10</v>
      </c>
      <c r="B17" s="140" t="s">
        <v>257</v>
      </c>
      <c r="C17" s="62" t="s">
        <v>258</v>
      </c>
      <c r="D17" s="62"/>
      <c r="E17" s="62" t="s">
        <v>12</v>
      </c>
      <c r="F17" s="143">
        <v>24427</v>
      </c>
      <c r="G17" s="143">
        <v>32107</v>
      </c>
      <c r="H17" s="143">
        <v>32107</v>
      </c>
      <c r="I17" s="62" t="s">
        <v>33</v>
      </c>
      <c r="J17" s="62" t="s">
        <v>33</v>
      </c>
      <c r="K17" s="143">
        <v>32838</v>
      </c>
      <c r="L17" s="143">
        <v>43789</v>
      </c>
      <c r="M17" s="134">
        <v>39052</v>
      </c>
      <c r="N17" s="62"/>
      <c r="O17" s="135">
        <v>10</v>
      </c>
      <c r="P17" s="135">
        <v>98400</v>
      </c>
      <c r="Q17" s="142">
        <v>45839</v>
      </c>
      <c r="R17" s="62" t="s">
        <v>374</v>
      </c>
      <c r="S17" s="62" t="s">
        <v>391</v>
      </c>
    </row>
    <row r="18" spans="1:19" ht="102.75" customHeight="1" x14ac:dyDescent="0.25">
      <c r="A18" s="156">
        <v>11</v>
      </c>
      <c r="B18" s="155" t="s">
        <v>141</v>
      </c>
      <c r="C18" s="80" t="s">
        <v>370</v>
      </c>
      <c r="D18" s="62"/>
      <c r="E18" s="141" t="s">
        <v>13</v>
      </c>
      <c r="F18" s="153">
        <v>29716</v>
      </c>
      <c r="G18" s="153">
        <v>38908</v>
      </c>
      <c r="H18" s="153">
        <v>38908</v>
      </c>
      <c r="I18" s="141" t="s">
        <v>35</v>
      </c>
      <c r="J18" s="141" t="s">
        <v>35</v>
      </c>
      <c r="K18" s="169">
        <v>39639</v>
      </c>
      <c r="L18" s="153" t="s">
        <v>321</v>
      </c>
      <c r="M18" s="141" t="s">
        <v>68</v>
      </c>
      <c r="N18" s="104" t="s">
        <v>380</v>
      </c>
      <c r="O18" s="135">
        <v>10</v>
      </c>
      <c r="P18" s="135">
        <v>101400</v>
      </c>
      <c r="Q18" s="153">
        <v>45839</v>
      </c>
      <c r="R18" s="80" t="s">
        <v>394</v>
      </c>
      <c r="S18" s="154" t="s">
        <v>392</v>
      </c>
    </row>
    <row r="19" spans="1:19" s="56" customFormat="1" ht="165" customHeight="1" x14ac:dyDescent="0.25">
      <c r="A19" s="156">
        <v>12</v>
      </c>
      <c r="B19" s="139" t="s">
        <v>341</v>
      </c>
      <c r="C19" s="104" t="s">
        <v>325</v>
      </c>
      <c r="D19" s="102"/>
      <c r="E19" s="102" t="s">
        <v>326</v>
      </c>
      <c r="F19" s="127">
        <v>26685</v>
      </c>
      <c r="G19" s="103" t="s">
        <v>327</v>
      </c>
      <c r="H19" s="105">
        <v>36599</v>
      </c>
      <c r="I19" s="102" t="s">
        <v>328</v>
      </c>
      <c r="J19" s="102" t="s">
        <v>328</v>
      </c>
      <c r="K19" s="105">
        <v>37694</v>
      </c>
      <c r="L19" s="126" t="s">
        <v>321</v>
      </c>
      <c r="M19" s="104" t="s">
        <v>329</v>
      </c>
      <c r="N19" s="102"/>
      <c r="O19" s="102">
        <v>10</v>
      </c>
      <c r="P19" s="102">
        <v>90000</v>
      </c>
      <c r="Q19" s="105">
        <v>45839</v>
      </c>
      <c r="R19" s="104" t="s">
        <v>384</v>
      </c>
      <c r="S19" s="62" t="s">
        <v>333</v>
      </c>
    </row>
    <row r="20" spans="1:19" ht="85.5" customHeight="1" x14ac:dyDescent="0.25">
      <c r="A20" s="140">
        <v>13</v>
      </c>
      <c r="B20" s="155" t="s">
        <v>142</v>
      </c>
      <c r="C20" s="80" t="s">
        <v>313</v>
      </c>
      <c r="D20" s="62"/>
      <c r="E20" s="141" t="s">
        <v>11</v>
      </c>
      <c r="F20" s="153">
        <v>28861</v>
      </c>
      <c r="G20" s="153">
        <v>38901</v>
      </c>
      <c r="H20" s="153">
        <v>38901</v>
      </c>
      <c r="I20" s="141" t="s">
        <v>67</v>
      </c>
      <c r="J20" s="141" t="s">
        <v>67</v>
      </c>
      <c r="K20" s="153">
        <v>40786</v>
      </c>
      <c r="L20" s="153" t="s">
        <v>321</v>
      </c>
      <c r="M20" s="141" t="s">
        <v>69</v>
      </c>
      <c r="N20" s="62"/>
      <c r="O20" s="135">
        <v>10</v>
      </c>
      <c r="P20" s="135">
        <v>92700</v>
      </c>
      <c r="Q20" s="153">
        <v>45839</v>
      </c>
      <c r="R20" s="141" t="s">
        <v>351</v>
      </c>
      <c r="S20" s="141" t="s">
        <v>393</v>
      </c>
    </row>
    <row r="21" spans="1:19" ht="89.25" customHeight="1" x14ac:dyDescent="0.25">
      <c r="A21" s="140">
        <v>14</v>
      </c>
      <c r="B21" s="155" t="s">
        <v>143</v>
      </c>
      <c r="C21" s="80" t="s">
        <v>24</v>
      </c>
      <c r="D21" s="62"/>
      <c r="E21" s="141" t="s">
        <v>11</v>
      </c>
      <c r="F21" s="153">
        <v>24031</v>
      </c>
      <c r="G21" s="153">
        <v>34061</v>
      </c>
      <c r="H21" s="153">
        <v>34061</v>
      </c>
      <c r="I21" s="141" t="s">
        <v>33</v>
      </c>
      <c r="J21" s="141" t="s">
        <v>33</v>
      </c>
      <c r="K21" s="153">
        <v>34791</v>
      </c>
      <c r="L21" s="153" t="s">
        <v>321</v>
      </c>
      <c r="M21" s="141" t="s">
        <v>70</v>
      </c>
      <c r="N21" s="62"/>
      <c r="O21" s="135">
        <v>10</v>
      </c>
      <c r="P21" s="135">
        <v>95500</v>
      </c>
      <c r="Q21" s="153">
        <v>45839</v>
      </c>
      <c r="R21" s="141" t="s">
        <v>352</v>
      </c>
      <c r="S21" s="141" t="s">
        <v>397</v>
      </c>
    </row>
    <row r="22" spans="1:19" ht="84.75" customHeight="1" x14ac:dyDescent="0.25">
      <c r="A22" s="140">
        <v>15</v>
      </c>
      <c r="B22" s="157" t="s">
        <v>144</v>
      </c>
      <c r="C22" s="141" t="s">
        <v>25</v>
      </c>
      <c r="D22" s="62"/>
      <c r="E22" s="141" t="s">
        <v>13</v>
      </c>
      <c r="F22" s="153">
        <v>26683</v>
      </c>
      <c r="G22" s="153">
        <v>35927</v>
      </c>
      <c r="H22" s="153">
        <v>35927</v>
      </c>
      <c r="I22" s="141" t="s">
        <v>34</v>
      </c>
      <c r="J22" s="141" t="s">
        <v>34</v>
      </c>
      <c r="K22" s="153">
        <v>37033</v>
      </c>
      <c r="L22" s="153" t="s">
        <v>321</v>
      </c>
      <c r="M22" s="141" t="s">
        <v>71</v>
      </c>
      <c r="N22" s="62"/>
      <c r="O22" s="135">
        <v>10</v>
      </c>
      <c r="P22" s="135">
        <v>75400</v>
      </c>
      <c r="Q22" s="153">
        <v>45839</v>
      </c>
      <c r="R22" s="141" t="s">
        <v>349</v>
      </c>
      <c r="S22" s="141" t="s">
        <v>398</v>
      </c>
    </row>
    <row r="23" spans="1:19" ht="112.5" customHeight="1" x14ac:dyDescent="0.25">
      <c r="A23" s="140">
        <v>16</v>
      </c>
      <c r="B23" s="139" t="s">
        <v>342</v>
      </c>
      <c r="C23" s="104" t="s">
        <v>330</v>
      </c>
      <c r="D23" s="102"/>
      <c r="E23" s="102" t="s">
        <v>331</v>
      </c>
      <c r="F23" s="105">
        <v>24456</v>
      </c>
      <c r="G23" s="105">
        <v>34540</v>
      </c>
      <c r="H23" s="105">
        <v>34540</v>
      </c>
      <c r="I23" s="102" t="s">
        <v>332</v>
      </c>
      <c r="J23" s="102" t="s">
        <v>332</v>
      </c>
      <c r="K23" s="105">
        <v>35271</v>
      </c>
      <c r="L23" s="126" t="s">
        <v>321</v>
      </c>
      <c r="M23" s="128">
        <v>41699</v>
      </c>
      <c r="N23" s="102"/>
      <c r="O23" s="102">
        <v>10</v>
      </c>
      <c r="P23" s="102">
        <v>77700</v>
      </c>
      <c r="Q23" s="105">
        <v>45839</v>
      </c>
      <c r="R23" s="104" t="s">
        <v>375</v>
      </c>
      <c r="S23" s="62" t="s">
        <v>334</v>
      </c>
    </row>
    <row r="24" spans="1:19" ht="115.5" customHeight="1" x14ac:dyDescent="0.25">
      <c r="A24" s="140">
        <v>17</v>
      </c>
      <c r="B24" s="155" t="s">
        <v>145</v>
      </c>
      <c r="C24" s="80" t="s">
        <v>313</v>
      </c>
      <c r="D24" s="104"/>
      <c r="E24" s="80" t="s">
        <v>32</v>
      </c>
      <c r="F24" s="158">
        <v>27378</v>
      </c>
      <c r="G24" s="158">
        <v>36577</v>
      </c>
      <c r="H24" s="158">
        <v>36577</v>
      </c>
      <c r="I24" s="80" t="s">
        <v>34</v>
      </c>
      <c r="J24" s="80" t="s">
        <v>34</v>
      </c>
      <c r="K24" s="158">
        <v>37404</v>
      </c>
      <c r="L24" s="153" t="s">
        <v>321</v>
      </c>
      <c r="M24" s="80" t="s">
        <v>72</v>
      </c>
      <c r="N24" s="104"/>
      <c r="O24" s="152">
        <v>10</v>
      </c>
      <c r="P24" s="152">
        <v>73200</v>
      </c>
      <c r="Q24" s="158">
        <v>45839</v>
      </c>
      <c r="R24" s="80" t="s">
        <v>353</v>
      </c>
      <c r="S24" s="80" t="s">
        <v>399</v>
      </c>
    </row>
    <row r="25" spans="1:19" ht="87" customHeight="1" x14ac:dyDescent="0.25">
      <c r="A25" s="13"/>
    </row>
    <row r="26" spans="1:19" ht="93" customHeight="1" x14ac:dyDescent="0.25"/>
    <row r="27" spans="1:19" ht="15" x14ac:dyDescent="0.25">
      <c r="B27" s="84"/>
      <c r="C27" s="85"/>
      <c r="D27" s="28"/>
      <c r="E27" s="86"/>
      <c r="F27" s="87"/>
      <c r="G27" s="87"/>
      <c r="H27" s="87"/>
      <c r="I27" s="88"/>
      <c r="J27" s="89"/>
      <c r="K27" s="87"/>
      <c r="L27" s="87"/>
      <c r="M27" s="89"/>
      <c r="N27" s="28"/>
      <c r="O27" s="90"/>
      <c r="P27" s="90"/>
      <c r="Q27" s="87"/>
      <c r="R27" s="91"/>
      <c r="S27" s="89"/>
    </row>
    <row r="30" spans="1:19" ht="153.75" customHeight="1" x14ac:dyDescent="0.25"/>
    <row r="31" spans="1:19" ht="41.25" customHeight="1" x14ac:dyDescent="0.25"/>
  </sheetData>
  <mergeCells count="21">
    <mergeCell ref="C2:G2"/>
    <mergeCell ref="K2:L2"/>
    <mergeCell ref="M2:N2"/>
    <mergeCell ref="C7:E7"/>
    <mergeCell ref="H4:H5"/>
    <mergeCell ref="I4:I5"/>
    <mergeCell ref="J4:J5"/>
    <mergeCell ref="K4:K5"/>
    <mergeCell ref="S4:S5"/>
    <mergeCell ref="A4:A5"/>
    <mergeCell ref="B4:B5"/>
    <mergeCell ref="C4:C5"/>
    <mergeCell ref="D4:D5"/>
    <mergeCell ref="E4:E5"/>
    <mergeCell ref="F4:F5"/>
    <mergeCell ref="G4:G5"/>
    <mergeCell ref="N4:N5"/>
    <mergeCell ref="O4:Q4"/>
    <mergeCell ref="R4:R5"/>
    <mergeCell ref="L4:L5"/>
    <mergeCell ref="M4:M5"/>
  </mergeCells>
  <pageMargins left="0.47244094488188981" right="0.35433070866141736" top="0.51181102362204722" bottom="0.55118110236220474" header="0.31496062992125984" footer="0.31496062992125984"/>
  <pageSetup paperSize="5" scale="85" firstPageNumber="2" orientation="landscape" useFirstPageNumber="1" r:id="rId1"/>
  <headerFooter>
    <oddFooter>&amp;LSeniority as per CAG's Circular no.6- staff (Appt. III)/2025 No 70- Staff(Appt.III)/165-2024 Dated 29 Jan 2025&amp;R&amp;"-,Bold"Page 2</oddFooter>
    <evenFooter>&amp;RPage 3 of 23</evenFooter>
    <firstFooter>&amp;RPage 2 of 23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
  <sheetViews>
    <sheetView view="pageLayout" topLeftCell="A4" zoomScale="80" zoomScalePageLayoutView="80" workbookViewId="0">
      <selection activeCell="T23" sqref="T23"/>
    </sheetView>
  </sheetViews>
  <sheetFormatPr defaultColWidth="9.140625" defaultRowHeight="15" x14ac:dyDescent="0.25"/>
  <cols>
    <col min="1" max="1" width="5.85546875" customWidth="1"/>
    <col min="2" max="2" width="12.85546875" customWidth="1"/>
    <col min="3" max="3" width="9.42578125" customWidth="1"/>
    <col min="4" max="4" width="10" customWidth="1"/>
    <col min="5" max="5" width="8" customWidth="1"/>
    <col min="6" max="6" width="11.42578125" style="1" customWidth="1"/>
    <col min="7" max="7" width="10.5703125" style="1" customWidth="1"/>
    <col min="8" max="8" width="10.28515625" style="1" customWidth="1"/>
    <col min="9" max="9" width="12" customWidth="1"/>
    <col min="10" max="10" width="11.42578125" customWidth="1"/>
    <col min="11" max="11" width="11.5703125" style="1" customWidth="1"/>
    <col min="12" max="12" width="11.7109375" style="1" customWidth="1"/>
    <col min="13" max="13" width="10.5703125" style="1" customWidth="1"/>
    <col min="14" max="14" width="9.28515625" customWidth="1"/>
    <col min="15" max="15" width="5.28515625" customWidth="1"/>
    <col min="16" max="16" width="7.140625" customWidth="1"/>
    <col min="17" max="17" width="11.140625" style="1" customWidth="1"/>
    <col min="18" max="18" width="13" customWidth="1"/>
    <col min="19" max="19" width="11.140625" hidden="1" customWidth="1"/>
    <col min="20" max="20" width="10.28515625" customWidth="1"/>
  </cols>
  <sheetData>
    <row r="1" spans="1:20" x14ac:dyDescent="0.25">
      <c r="L1" s="8" t="s">
        <v>31</v>
      </c>
    </row>
    <row r="2" spans="1:20" x14ac:dyDescent="0.25">
      <c r="B2" s="3" t="s">
        <v>26</v>
      </c>
      <c r="C2" s="346" t="s">
        <v>65</v>
      </c>
      <c r="D2" s="346"/>
      <c r="E2" s="346"/>
      <c r="G2" s="1" t="s">
        <v>27</v>
      </c>
      <c r="H2" s="20">
        <v>10</v>
      </c>
      <c r="J2" s="347" t="s">
        <v>28</v>
      </c>
      <c r="K2" s="347"/>
      <c r="L2" s="348" t="s">
        <v>122</v>
      </c>
      <c r="M2" s="348"/>
    </row>
    <row r="4" spans="1:20" s="2" customFormat="1" ht="35.25" customHeight="1" x14ac:dyDescent="0.25">
      <c r="A4" s="340" t="s">
        <v>29</v>
      </c>
      <c r="B4" s="340" t="s">
        <v>224</v>
      </c>
      <c r="C4" s="340" t="s">
        <v>22</v>
      </c>
      <c r="D4" s="340" t="s">
        <v>23</v>
      </c>
      <c r="E4" s="340" t="s">
        <v>5</v>
      </c>
      <c r="F4" s="340" t="s">
        <v>6</v>
      </c>
      <c r="G4" s="340" t="s">
        <v>7</v>
      </c>
      <c r="H4" s="340" t="s">
        <v>8</v>
      </c>
      <c r="I4" s="340" t="s">
        <v>16</v>
      </c>
      <c r="J4" s="340" t="s">
        <v>1</v>
      </c>
      <c r="K4" s="340" t="s">
        <v>9</v>
      </c>
      <c r="L4" s="340" t="s">
        <v>2</v>
      </c>
      <c r="M4" s="340" t="s">
        <v>20</v>
      </c>
      <c r="N4" s="340" t="s">
        <v>10</v>
      </c>
      <c r="O4" s="340" t="s">
        <v>18</v>
      </c>
      <c r="P4" s="340"/>
      <c r="Q4" s="340"/>
      <c r="R4" s="340" t="s">
        <v>4</v>
      </c>
      <c r="S4" s="340" t="s">
        <v>107</v>
      </c>
      <c r="T4" s="340" t="s">
        <v>107</v>
      </c>
    </row>
    <row r="5" spans="1:20" s="2" customFormat="1" ht="42" customHeight="1" x14ac:dyDescent="0.25">
      <c r="A5" s="340"/>
      <c r="B5" s="340"/>
      <c r="C5" s="340"/>
      <c r="D5" s="340"/>
      <c r="E5" s="340"/>
      <c r="F5" s="340"/>
      <c r="G5" s="340"/>
      <c r="H5" s="340"/>
      <c r="I5" s="340"/>
      <c r="J5" s="340"/>
      <c r="K5" s="340"/>
      <c r="L5" s="340"/>
      <c r="M5" s="340"/>
      <c r="N5" s="340"/>
      <c r="O5" s="18" t="s">
        <v>17</v>
      </c>
      <c r="P5" s="18" t="s">
        <v>18</v>
      </c>
      <c r="Q5" s="18" t="s">
        <v>19</v>
      </c>
      <c r="R5" s="340"/>
      <c r="S5" s="340"/>
      <c r="T5" s="340"/>
    </row>
    <row r="6" spans="1:20" s="2" customFormat="1" x14ac:dyDescent="0.25">
      <c r="A6" s="62">
        <v>1</v>
      </c>
      <c r="B6" s="62">
        <v>2</v>
      </c>
      <c r="C6" s="62">
        <v>3</v>
      </c>
      <c r="D6" s="62">
        <v>4</v>
      </c>
      <c r="E6" s="62">
        <v>5</v>
      </c>
      <c r="F6" s="62">
        <v>6</v>
      </c>
      <c r="G6" s="62">
        <v>7</v>
      </c>
      <c r="H6" s="62">
        <v>8</v>
      </c>
      <c r="I6" s="62">
        <v>9</v>
      </c>
      <c r="J6" s="62">
        <v>10</v>
      </c>
      <c r="K6" s="62">
        <v>11</v>
      </c>
      <c r="L6" s="62">
        <v>12</v>
      </c>
      <c r="M6" s="62">
        <v>13</v>
      </c>
      <c r="N6" s="62">
        <v>14</v>
      </c>
      <c r="O6" s="62">
        <v>15</v>
      </c>
      <c r="P6" s="62">
        <v>16</v>
      </c>
      <c r="Q6" s="62">
        <v>17</v>
      </c>
      <c r="R6" s="62">
        <v>18</v>
      </c>
      <c r="S6" s="18">
        <v>19</v>
      </c>
      <c r="T6" s="18">
        <v>19</v>
      </c>
    </row>
    <row r="7" spans="1:20" x14ac:dyDescent="0.25">
      <c r="A7" s="6"/>
      <c r="B7" s="106"/>
      <c r="C7" s="346" t="s">
        <v>15</v>
      </c>
      <c r="D7" s="346"/>
      <c r="E7" s="346"/>
      <c r="F7" s="6" t="s">
        <v>3</v>
      </c>
      <c r="G7" s="6" t="s">
        <v>3</v>
      </c>
      <c r="H7" s="6" t="s">
        <v>3</v>
      </c>
      <c r="I7" s="6"/>
      <c r="J7" s="6"/>
      <c r="K7" s="6" t="s">
        <v>3</v>
      </c>
      <c r="L7" s="6" t="s">
        <v>3</v>
      </c>
      <c r="M7" s="6" t="s">
        <v>3</v>
      </c>
      <c r="N7" s="6" t="s">
        <v>15</v>
      </c>
      <c r="O7" s="6"/>
      <c r="P7" s="6"/>
      <c r="Q7" s="6" t="s">
        <v>3</v>
      </c>
      <c r="R7" s="6"/>
      <c r="S7" s="14"/>
      <c r="T7" s="6"/>
    </row>
    <row r="8" spans="1:20" s="28" customFormat="1" ht="198.75" customHeight="1" x14ac:dyDescent="0.25">
      <c r="A8" s="140">
        <v>1</v>
      </c>
      <c r="B8" s="163" t="s">
        <v>308</v>
      </c>
      <c r="C8" s="104" t="s">
        <v>309</v>
      </c>
      <c r="D8" s="104"/>
      <c r="E8" s="104" t="s">
        <v>32</v>
      </c>
      <c r="F8" s="159" t="s">
        <v>315</v>
      </c>
      <c r="G8" s="159" t="s">
        <v>316</v>
      </c>
      <c r="H8" s="159" t="s">
        <v>316</v>
      </c>
      <c r="I8" s="104" t="s">
        <v>317</v>
      </c>
      <c r="J8" s="104" t="s">
        <v>317</v>
      </c>
      <c r="K8" s="142" t="s">
        <v>318</v>
      </c>
      <c r="L8" s="142" t="s">
        <v>319</v>
      </c>
      <c r="M8" s="160">
        <v>40756</v>
      </c>
      <c r="N8" s="104" t="s">
        <v>365</v>
      </c>
      <c r="O8" s="152"/>
      <c r="P8" s="161">
        <v>90000</v>
      </c>
      <c r="Q8" s="142">
        <v>45839</v>
      </c>
      <c r="R8" s="162" t="s">
        <v>363</v>
      </c>
      <c r="S8" s="14"/>
      <c r="T8" s="164" t="s">
        <v>400</v>
      </c>
    </row>
    <row r="9" spans="1:20" x14ac:dyDescent="0.25">
      <c r="S9" t="s">
        <v>223</v>
      </c>
    </row>
  </sheetData>
  <mergeCells count="22">
    <mergeCell ref="T4:T5"/>
    <mergeCell ref="C7:E7"/>
    <mergeCell ref="H4:H5"/>
    <mergeCell ref="I4:I5"/>
    <mergeCell ref="J4:J5"/>
    <mergeCell ref="K4:K5"/>
    <mergeCell ref="S4:S5"/>
    <mergeCell ref="N4:N5"/>
    <mergeCell ref="O4:Q4"/>
    <mergeCell ref="R4:R5"/>
    <mergeCell ref="C2:E2"/>
    <mergeCell ref="J2:K2"/>
    <mergeCell ref="L2:M2"/>
    <mergeCell ref="A4:A5"/>
    <mergeCell ref="B4:B5"/>
    <mergeCell ref="C4:C5"/>
    <mergeCell ref="D4:D5"/>
    <mergeCell ref="E4:E5"/>
    <mergeCell ref="F4:F5"/>
    <mergeCell ref="G4:G5"/>
    <mergeCell ref="L4:L5"/>
    <mergeCell ref="M4:M5"/>
  </mergeCells>
  <pageMargins left="0.6692913385826772" right="0.43307086614173229" top="0.51181102362204722" bottom="0.74803149606299213" header="0.31496062992125984" footer="0.31496062992125984"/>
  <pageSetup paperSize="5" scale="85" firstPageNumber="5" orientation="landscape" useFirstPageNumber="1" r:id="rId1"/>
  <headerFooter differentFirst="1">
    <oddFooter>&amp;R&amp;"-,Bold"Page 6 of 23</oddFooter>
    <firstFooter>&amp;R&amp;"-,Bold"Page 7 of 25</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7"/>
  <sheetViews>
    <sheetView view="pageLayout" topLeftCell="A39" zoomScale="90" zoomScalePageLayoutView="90" workbookViewId="0">
      <selection activeCell="R13" sqref="R13"/>
    </sheetView>
  </sheetViews>
  <sheetFormatPr defaultColWidth="9.140625" defaultRowHeight="15" x14ac:dyDescent="0.25"/>
  <cols>
    <col min="1" max="1" width="4.140625" style="3" customWidth="1"/>
    <col min="2" max="2" width="15" customWidth="1"/>
    <col min="3" max="3" width="6.42578125" customWidth="1"/>
    <col min="4" max="4" width="5.42578125" customWidth="1"/>
    <col min="5" max="5" width="6.85546875" customWidth="1"/>
    <col min="6" max="6" width="12.140625" style="1" customWidth="1"/>
    <col min="7" max="8" width="11.42578125" style="1" customWidth="1"/>
    <col min="9" max="9" width="10.42578125" customWidth="1"/>
    <col min="10" max="10" width="8.85546875" customWidth="1"/>
    <col min="11" max="11" width="11.28515625" style="1" customWidth="1"/>
    <col min="12" max="12" width="13.5703125" style="1" customWidth="1"/>
    <col min="13" max="13" width="14.5703125" style="1" customWidth="1"/>
    <col min="14" max="14" width="9.28515625" customWidth="1"/>
    <col min="15" max="15" width="3.5703125" customWidth="1"/>
    <col min="16" max="16" width="7" customWidth="1"/>
    <col min="17" max="17" width="12.5703125" style="1" customWidth="1"/>
    <col min="18" max="18" width="18.140625" customWidth="1"/>
    <col min="19" max="19" width="11.140625" style="200" bestFit="1" customWidth="1"/>
    <col min="20" max="21" width="70.28515625" customWidth="1"/>
  </cols>
  <sheetData>
    <row r="1" spans="1:20" x14ac:dyDescent="0.25">
      <c r="L1" s="8" t="s">
        <v>31</v>
      </c>
    </row>
    <row r="2" spans="1:20" x14ac:dyDescent="0.25">
      <c r="B2" s="3" t="s">
        <v>26</v>
      </c>
      <c r="C2" s="349" t="s">
        <v>132</v>
      </c>
      <c r="D2" s="347"/>
      <c r="E2" s="347"/>
      <c r="F2" s="347"/>
      <c r="G2" s="1" t="s">
        <v>27</v>
      </c>
      <c r="H2" s="31" t="s">
        <v>77</v>
      </c>
      <c r="J2" s="347" t="s">
        <v>28</v>
      </c>
      <c r="K2" s="347"/>
      <c r="L2" s="348" t="s">
        <v>78</v>
      </c>
      <c r="M2" s="348"/>
    </row>
    <row r="4" spans="1:20" s="2" customFormat="1" ht="35.25" customHeight="1" x14ac:dyDescent="0.25">
      <c r="A4" s="340" t="s">
        <v>29</v>
      </c>
      <c r="B4" s="340" t="s">
        <v>224</v>
      </c>
      <c r="C4" s="340" t="s">
        <v>22</v>
      </c>
      <c r="D4" s="340" t="s">
        <v>23</v>
      </c>
      <c r="E4" s="340" t="s">
        <v>5</v>
      </c>
      <c r="F4" s="340" t="s">
        <v>6</v>
      </c>
      <c r="G4" s="340" t="s">
        <v>7</v>
      </c>
      <c r="H4" s="340" t="s">
        <v>8</v>
      </c>
      <c r="I4" s="340" t="s">
        <v>16</v>
      </c>
      <c r="J4" s="340" t="s">
        <v>1</v>
      </c>
      <c r="K4" s="340" t="s">
        <v>9</v>
      </c>
      <c r="L4" s="340" t="s">
        <v>2</v>
      </c>
      <c r="M4" s="340" t="s">
        <v>20</v>
      </c>
      <c r="N4" s="340" t="s">
        <v>10</v>
      </c>
      <c r="O4" s="340" t="s">
        <v>18</v>
      </c>
      <c r="P4" s="340"/>
      <c r="Q4" s="340"/>
      <c r="R4" s="340" t="s">
        <v>4</v>
      </c>
      <c r="S4" s="345" t="s">
        <v>107</v>
      </c>
    </row>
    <row r="5" spans="1:20" s="2" customFormat="1" ht="37.5" customHeight="1" x14ac:dyDescent="0.25">
      <c r="A5" s="340"/>
      <c r="B5" s="340"/>
      <c r="C5" s="340"/>
      <c r="D5" s="340"/>
      <c r="E5" s="340"/>
      <c r="F5" s="340"/>
      <c r="G5" s="340"/>
      <c r="H5" s="340"/>
      <c r="I5" s="340"/>
      <c r="J5" s="340"/>
      <c r="K5" s="340"/>
      <c r="L5" s="340"/>
      <c r="M5" s="340"/>
      <c r="N5" s="340"/>
      <c r="O5" s="18" t="s">
        <v>17</v>
      </c>
      <c r="P5" s="18" t="s">
        <v>18</v>
      </c>
      <c r="Q5" s="18" t="s">
        <v>19</v>
      </c>
      <c r="R5" s="340"/>
      <c r="S5" s="345"/>
    </row>
    <row r="6" spans="1:20" s="2" customFormat="1" x14ac:dyDescent="0.25">
      <c r="A6" s="62">
        <v>1</v>
      </c>
      <c r="B6" s="62">
        <v>2</v>
      </c>
      <c r="C6" s="62">
        <v>3</v>
      </c>
      <c r="D6" s="62">
        <v>4</v>
      </c>
      <c r="E6" s="62">
        <v>5</v>
      </c>
      <c r="F6" s="62">
        <v>6</v>
      </c>
      <c r="G6" s="62">
        <v>7</v>
      </c>
      <c r="H6" s="62">
        <v>8</v>
      </c>
      <c r="I6" s="62">
        <v>9</v>
      </c>
      <c r="J6" s="62">
        <v>10</v>
      </c>
      <c r="K6" s="62">
        <v>11</v>
      </c>
      <c r="L6" s="62">
        <v>12</v>
      </c>
      <c r="M6" s="62">
        <v>13</v>
      </c>
      <c r="N6" s="62">
        <v>14</v>
      </c>
      <c r="O6" s="62">
        <v>15</v>
      </c>
      <c r="P6" s="62">
        <v>16</v>
      </c>
      <c r="Q6" s="62">
        <v>17</v>
      </c>
      <c r="R6" s="62">
        <v>18</v>
      </c>
      <c r="S6" s="62">
        <v>19</v>
      </c>
    </row>
    <row r="7" spans="1:20" s="24" customFormat="1" x14ac:dyDescent="0.25">
      <c r="A7" s="68"/>
      <c r="B7" s="106"/>
      <c r="C7" s="346" t="s">
        <v>15</v>
      </c>
      <c r="D7" s="346"/>
      <c r="E7" s="346"/>
      <c r="F7" s="6" t="s">
        <v>3</v>
      </c>
      <c r="G7" s="6" t="s">
        <v>3</v>
      </c>
      <c r="H7" s="6" t="s">
        <v>3</v>
      </c>
      <c r="I7" s="6"/>
      <c r="J7" s="6"/>
      <c r="K7" s="6" t="s">
        <v>3</v>
      </c>
      <c r="L7" s="6" t="s">
        <v>3</v>
      </c>
      <c r="M7" s="6" t="s">
        <v>3</v>
      </c>
      <c r="N7" s="6" t="s">
        <v>15</v>
      </c>
      <c r="O7" s="6"/>
      <c r="P7" s="6"/>
      <c r="Q7" s="6" t="s">
        <v>3</v>
      </c>
      <c r="R7" s="6"/>
      <c r="S7" s="62"/>
    </row>
    <row r="8" spans="1:20" ht="75.75" customHeight="1" x14ac:dyDescent="0.25">
      <c r="A8" s="187">
        <v>1</v>
      </c>
      <c r="B8" s="188" t="s">
        <v>149</v>
      </c>
      <c r="C8" s="166" t="s">
        <v>272</v>
      </c>
      <c r="D8" s="167"/>
      <c r="E8" s="168" t="s">
        <v>32</v>
      </c>
      <c r="F8" s="169">
        <v>34181</v>
      </c>
      <c r="G8" s="169">
        <v>44013</v>
      </c>
      <c r="H8" s="169">
        <v>44013</v>
      </c>
      <c r="I8" s="168" t="s">
        <v>67</v>
      </c>
      <c r="J8" s="168" t="s">
        <v>67</v>
      </c>
      <c r="K8" s="169" t="s">
        <v>240</v>
      </c>
      <c r="L8" s="169"/>
      <c r="M8" s="170">
        <v>44409</v>
      </c>
      <c r="N8" s="167" t="s">
        <v>364</v>
      </c>
      <c r="O8" s="171">
        <v>9</v>
      </c>
      <c r="P8" s="171">
        <v>58000</v>
      </c>
      <c r="Q8" s="172">
        <v>45839</v>
      </c>
      <c r="R8" s="189"/>
      <c r="S8" s="167" t="s">
        <v>401</v>
      </c>
    </row>
    <row r="9" spans="1:20" ht="63.75" customHeight="1" x14ac:dyDescent="0.25">
      <c r="A9" s="140">
        <v>2</v>
      </c>
      <c r="B9" s="188" t="s">
        <v>152</v>
      </c>
      <c r="C9" s="166" t="s">
        <v>272</v>
      </c>
      <c r="D9" s="62"/>
      <c r="E9" s="141" t="s">
        <v>32</v>
      </c>
      <c r="F9" s="153">
        <v>32656</v>
      </c>
      <c r="G9" s="153">
        <v>44011</v>
      </c>
      <c r="H9" s="153">
        <v>44011</v>
      </c>
      <c r="I9" s="141" t="s">
        <v>67</v>
      </c>
      <c r="J9" s="141" t="s">
        <v>67</v>
      </c>
      <c r="K9" s="153" t="s">
        <v>347</v>
      </c>
      <c r="L9" s="153"/>
      <c r="M9" s="173">
        <v>45047</v>
      </c>
      <c r="N9" s="62"/>
      <c r="O9" s="141">
        <v>9</v>
      </c>
      <c r="P9" s="141">
        <v>58000</v>
      </c>
      <c r="Q9" s="158">
        <v>45839</v>
      </c>
      <c r="R9" s="174"/>
      <c r="S9" s="174" t="s">
        <v>402</v>
      </c>
    </row>
    <row r="10" spans="1:20" ht="110.25" customHeight="1" x14ac:dyDescent="0.25">
      <c r="A10" s="140">
        <v>3</v>
      </c>
      <c r="B10" s="188" t="s">
        <v>154</v>
      </c>
      <c r="C10" s="166" t="s">
        <v>272</v>
      </c>
      <c r="D10" s="167"/>
      <c r="E10" s="168" t="s">
        <v>13</v>
      </c>
      <c r="F10" s="169">
        <v>33591</v>
      </c>
      <c r="G10" s="169">
        <v>44089</v>
      </c>
      <c r="H10" s="169">
        <v>44089</v>
      </c>
      <c r="I10" s="168" t="s">
        <v>67</v>
      </c>
      <c r="J10" s="168" t="s">
        <v>67</v>
      </c>
      <c r="K10" s="169" t="s">
        <v>241</v>
      </c>
      <c r="L10" s="169" t="s">
        <v>259</v>
      </c>
      <c r="M10" s="170">
        <v>44682</v>
      </c>
      <c r="N10" s="167"/>
      <c r="O10" s="171">
        <v>9</v>
      </c>
      <c r="P10" s="171">
        <v>54700</v>
      </c>
      <c r="Q10" s="172">
        <v>46023</v>
      </c>
      <c r="R10" s="166"/>
      <c r="S10" s="167" t="s">
        <v>403</v>
      </c>
      <c r="T10" s="14"/>
    </row>
    <row r="11" spans="1:20" ht="138.75" customHeight="1" x14ac:dyDescent="0.25">
      <c r="A11" s="140">
        <v>4</v>
      </c>
      <c r="B11" s="188" t="s">
        <v>153</v>
      </c>
      <c r="C11" s="166" t="s">
        <v>272</v>
      </c>
      <c r="D11" s="62"/>
      <c r="E11" s="141" t="s">
        <v>13</v>
      </c>
      <c r="F11" s="153">
        <v>33508</v>
      </c>
      <c r="G11" s="153">
        <v>43994</v>
      </c>
      <c r="H11" s="153">
        <v>43994</v>
      </c>
      <c r="I11" s="141" t="s">
        <v>67</v>
      </c>
      <c r="J11" s="141" t="s">
        <v>67</v>
      </c>
      <c r="K11" s="153" t="s">
        <v>348</v>
      </c>
      <c r="L11" s="153"/>
      <c r="M11" s="173">
        <v>44896</v>
      </c>
      <c r="N11" s="62"/>
      <c r="O11" s="141">
        <v>9</v>
      </c>
      <c r="P11" s="141">
        <v>58000</v>
      </c>
      <c r="Q11" s="158">
        <v>45839</v>
      </c>
      <c r="R11" s="174"/>
      <c r="S11" s="62" t="s">
        <v>404</v>
      </c>
    </row>
    <row r="12" spans="1:20" ht="136.5" customHeight="1" x14ac:dyDescent="0.25">
      <c r="A12" s="140">
        <v>5</v>
      </c>
      <c r="B12" s="190" t="s">
        <v>146</v>
      </c>
      <c r="C12" s="176" t="s">
        <v>30</v>
      </c>
      <c r="D12" s="62"/>
      <c r="E12" s="176" t="s">
        <v>32</v>
      </c>
      <c r="F12" s="177">
        <v>31908</v>
      </c>
      <c r="G12" s="177">
        <v>41906</v>
      </c>
      <c r="H12" s="177">
        <v>42410</v>
      </c>
      <c r="I12" s="176" t="s">
        <v>33</v>
      </c>
      <c r="J12" s="176" t="s">
        <v>33</v>
      </c>
      <c r="K12" s="177">
        <v>43141</v>
      </c>
      <c r="L12" s="177">
        <v>44376</v>
      </c>
      <c r="M12" s="173">
        <v>44166</v>
      </c>
      <c r="N12" s="176"/>
      <c r="O12" s="135">
        <v>8</v>
      </c>
      <c r="P12" s="135">
        <v>53600</v>
      </c>
      <c r="Q12" s="169">
        <v>46023</v>
      </c>
      <c r="R12" s="176" t="s">
        <v>492</v>
      </c>
      <c r="S12" s="176" t="s">
        <v>405</v>
      </c>
    </row>
    <row r="13" spans="1:20" ht="56.25" customHeight="1" x14ac:dyDescent="0.25">
      <c r="A13" s="140">
        <v>6</v>
      </c>
      <c r="B13" s="191" t="s">
        <v>148</v>
      </c>
      <c r="C13" s="176" t="s">
        <v>30</v>
      </c>
      <c r="D13" s="62"/>
      <c r="E13" s="176" t="s">
        <v>13</v>
      </c>
      <c r="F13" s="177">
        <v>32370</v>
      </c>
      <c r="G13" s="177">
        <v>42366</v>
      </c>
      <c r="H13" s="177">
        <v>42366</v>
      </c>
      <c r="I13" s="176" t="s">
        <v>33</v>
      </c>
      <c r="J13" s="176" t="s">
        <v>33</v>
      </c>
      <c r="K13" s="177">
        <v>43097</v>
      </c>
      <c r="L13" s="177">
        <v>44378</v>
      </c>
      <c r="M13" s="173">
        <v>44166</v>
      </c>
      <c r="N13" s="176"/>
      <c r="O13" s="135">
        <v>8</v>
      </c>
      <c r="P13" s="135">
        <v>53600</v>
      </c>
      <c r="Q13" s="169">
        <v>46023</v>
      </c>
      <c r="R13" s="176"/>
      <c r="S13" s="176" t="s">
        <v>406</v>
      </c>
    </row>
    <row r="14" spans="1:20" ht="48" customHeight="1" x14ac:dyDescent="0.25">
      <c r="A14" s="140">
        <v>7</v>
      </c>
      <c r="B14" s="190" t="s">
        <v>147</v>
      </c>
      <c r="C14" s="175" t="s">
        <v>307</v>
      </c>
      <c r="D14" s="62"/>
      <c r="E14" s="176" t="s">
        <v>32</v>
      </c>
      <c r="F14" s="177">
        <v>32717</v>
      </c>
      <c r="G14" s="177">
        <v>42599</v>
      </c>
      <c r="H14" s="177">
        <v>42599</v>
      </c>
      <c r="I14" s="176" t="s">
        <v>33</v>
      </c>
      <c r="J14" s="176" t="s">
        <v>33</v>
      </c>
      <c r="K14" s="177">
        <v>43329</v>
      </c>
      <c r="L14" s="177">
        <v>44376</v>
      </c>
      <c r="M14" s="173">
        <v>44166</v>
      </c>
      <c r="N14" s="176"/>
      <c r="O14" s="176">
        <v>8</v>
      </c>
      <c r="P14" s="176">
        <v>53600</v>
      </c>
      <c r="Q14" s="169">
        <v>46023</v>
      </c>
      <c r="R14" s="176"/>
      <c r="S14" s="176" t="s">
        <v>407</v>
      </c>
    </row>
    <row r="15" spans="1:20" ht="80.25" customHeight="1" x14ac:dyDescent="0.25">
      <c r="A15" s="205">
        <v>8</v>
      </c>
      <c r="B15" s="206" t="s">
        <v>227</v>
      </c>
      <c r="C15" s="116" t="s">
        <v>244</v>
      </c>
      <c r="D15" s="118"/>
      <c r="E15" s="118" t="s">
        <v>32</v>
      </c>
      <c r="F15" s="117" t="s">
        <v>232</v>
      </c>
      <c r="G15" s="117" t="s">
        <v>234</v>
      </c>
      <c r="H15" s="117" t="s">
        <v>234</v>
      </c>
      <c r="I15" s="204" t="s">
        <v>383</v>
      </c>
      <c r="J15" s="118"/>
      <c r="K15" s="117"/>
      <c r="L15" s="117"/>
      <c r="M15" s="117"/>
      <c r="N15" s="118"/>
      <c r="O15" s="199">
        <v>8</v>
      </c>
      <c r="P15" s="199">
        <v>50500</v>
      </c>
      <c r="Q15" s="117">
        <v>45839</v>
      </c>
      <c r="R15" s="118"/>
      <c r="S15" s="116" t="s">
        <v>408</v>
      </c>
    </row>
    <row r="16" spans="1:20" ht="101.45" customHeight="1" x14ac:dyDescent="0.25">
      <c r="A16" s="205">
        <v>9</v>
      </c>
      <c r="B16" s="206" t="s">
        <v>230</v>
      </c>
      <c r="C16" s="116" t="s">
        <v>250</v>
      </c>
      <c r="D16" s="118"/>
      <c r="E16" s="116" t="s">
        <v>251</v>
      </c>
      <c r="F16" s="117" t="s">
        <v>249</v>
      </c>
      <c r="G16" s="117" t="s">
        <v>235</v>
      </c>
      <c r="H16" s="117" t="s">
        <v>235</v>
      </c>
      <c r="I16" s="204" t="s">
        <v>383</v>
      </c>
      <c r="J16" s="118"/>
      <c r="K16" s="117"/>
      <c r="L16" s="117"/>
      <c r="M16" s="117"/>
      <c r="N16" s="118"/>
      <c r="O16" s="199">
        <v>8</v>
      </c>
      <c r="P16" s="199">
        <v>50500</v>
      </c>
      <c r="Q16" s="117">
        <v>45839</v>
      </c>
      <c r="R16" s="118"/>
      <c r="S16" s="116" t="s">
        <v>409</v>
      </c>
    </row>
    <row r="17" spans="1:20" ht="180" customHeight="1" x14ac:dyDescent="0.25">
      <c r="A17" s="207">
        <v>10</v>
      </c>
      <c r="B17" s="206" t="s">
        <v>231</v>
      </c>
      <c r="C17" s="116" t="s">
        <v>243</v>
      </c>
      <c r="D17" s="118"/>
      <c r="E17" s="118" t="s">
        <v>13</v>
      </c>
      <c r="F17" s="117" t="s">
        <v>242</v>
      </c>
      <c r="G17" s="117" t="s">
        <v>246</v>
      </c>
      <c r="H17" s="117" t="s">
        <v>237</v>
      </c>
      <c r="I17" s="204" t="s">
        <v>383</v>
      </c>
      <c r="J17" s="118"/>
      <c r="K17" s="117"/>
      <c r="L17" s="117"/>
      <c r="M17" s="117"/>
      <c r="N17" s="118"/>
      <c r="O17" s="199">
        <v>8</v>
      </c>
      <c r="P17" s="199">
        <v>50500</v>
      </c>
      <c r="Q17" s="117">
        <v>45839</v>
      </c>
      <c r="R17" s="118"/>
      <c r="S17" s="116" t="s">
        <v>410</v>
      </c>
    </row>
    <row r="18" spans="1:20" ht="50.25" customHeight="1" x14ac:dyDescent="0.25">
      <c r="A18" s="205">
        <v>11</v>
      </c>
      <c r="B18" s="206" t="s">
        <v>228</v>
      </c>
      <c r="C18" s="118" t="s">
        <v>248</v>
      </c>
      <c r="D18" s="118"/>
      <c r="E18" s="118" t="s">
        <v>13</v>
      </c>
      <c r="F18" s="117" t="s">
        <v>233</v>
      </c>
      <c r="G18" s="117" t="s">
        <v>236</v>
      </c>
      <c r="H18" s="117" t="s">
        <v>236</v>
      </c>
      <c r="I18" s="204" t="s">
        <v>383</v>
      </c>
      <c r="J18" s="118"/>
      <c r="K18" s="117"/>
      <c r="L18" s="117"/>
      <c r="M18" s="117"/>
      <c r="N18" s="118"/>
      <c r="O18" s="199">
        <v>8</v>
      </c>
      <c r="P18" s="199">
        <v>50500</v>
      </c>
      <c r="Q18" s="117">
        <v>45839</v>
      </c>
      <c r="R18" s="118"/>
      <c r="S18" s="116" t="s">
        <v>411</v>
      </c>
    </row>
    <row r="19" spans="1:20" ht="78" customHeight="1" x14ac:dyDescent="0.25">
      <c r="A19" s="207">
        <v>12</v>
      </c>
      <c r="B19" s="206" t="s">
        <v>229</v>
      </c>
      <c r="C19" s="116" t="s">
        <v>247</v>
      </c>
      <c r="D19" s="118" t="s">
        <v>245</v>
      </c>
      <c r="E19" s="208" t="s">
        <v>251</v>
      </c>
      <c r="F19" s="117" t="s">
        <v>345</v>
      </c>
      <c r="G19" s="117" t="s">
        <v>238</v>
      </c>
      <c r="H19" s="117" t="s">
        <v>238</v>
      </c>
      <c r="I19" s="204" t="s">
        <v>383</v>
      </c>
      <c r="J19" s="118"/>
      <c r="K19" s="117"/>
      <c r="L19" s="117"/>
      <c r="M19" s="117"/>
      <c r="N19" s="118"/>
      <c r="O19" s="199">
        <v>8</v>
      </c>
      <c r="P19" s="199">
        <v>50500</v>
      </c>
      <c r="Q19" s="117">
        <v>45839</v>
      </c>
      <c r="R19" s="118"/>
      <c r="S19" s="116" t="s">
        <v>412</v>
      </c>
    </row>
    <row r="20" spans="1:20" ht="93" customHeight="1" x14ac:dyDescent="0.25">
      <c r="A20" s="140">
        <v>13</v>
      </c>
      <c r="B20" s="194" t="s">
        <v>213</v>
      </c>
      <c r="C20" s="178" t="s">
        <v>226</v>
      </c>
      <c r="D20" s="167"/>
      <c r="E20" s="179" t="s">
        <v>350</v>
      </c>
      <c r="F20" s="180">
        <v>33987</v>
      </c>
      <c r="G20" s="180">
        <v>43182</v>
      </c>
      <c r="H20" s="180">
        <v>43182</v>
      </c>
      <c r="I20" s="179" t="s">
        <v>60</v>
      </c>
      <c r="J20" s="179" t="s">
        <v>60</v>
      </c>
      <c r="K20" s="181">
        <v>44405</v>
      </c>
      <c r="L20" s="182">
        <v>44852</v>
      </c>
      <c r="M20" s="170">
        <v>44682</v>
      </c>
      <c r="N20" s="167"/>
      <c r="O20" s="167">
        <v>8</v>
      </c>
      <c r="P20" s="183">
        <v>50500</v>
      </c>
      <c r="Q20" s="172">
        <v>45839</v>
      </c>
      <c r="R20" s="179"/>
      <c r="S20" s="179" t="s">
        <v>413</v>
      </c>
    </row>
    <row r="21" spans="1:20" ht="174.75" customHeight="1" x14ac:dyDescent="0.25">
      <c r="A21" s="140">
        <v>14</v>
      </c>
      <c r="B21" s="320" t="s">
        <v>212</v>
      </c>
      <c r="C21" s="178" t="s">
        <v>226</v>
      </c>
      <c r="D21" s="167"/>
      <c r="E21" s="179" t="s">
        <v>13</v>
      </c>
      <c r="F21" s="180">
        <v>33994</v>
      </c>
      <c r="G21" s="180">
        <v>43180</v>
      </c>
      <c r="H21" s="180">
        <v>43180</v>
      </c>
      <c r="I21" s="179" t="s">
        <v>60</v>
      </c>
      <c r="J21" s="179" t="s">
        <v>60</v>
      </c>
      <c r="K21" s="181">
        <v>44405</v>
      </c>
      <c r="L21" s="182">
        <v>44852</v>
      </c>
      <c r="M21" s="170">
        <v>44682</v>
      </c>
      <c r="N21" s="167"/>
      <c r="O21" s="167">
        <v>8</v>
      </c>
      <c r="P21" s="183">
        <v>50500</v>
      </c>
      <c r="Q21" s="172">
        <v>45839</v>
      </c>
      <c r="R21" s="179"/>
      <c r="S21" s="179" t="s">
        <v>414</v>
      </c>
    </row>
    <row r="22" spans="1:20" ht="127.9" customHeight="1" x14ac:dyDescent="0.25">
      <c r="A22" s="205">
        <v>15</v>
      </c>
      <c r="B22" s="206" t="s">
        <v>261</v>
      </c>
      <c r="C22" s="116" t="s">
        <v>262</v>
      </c>
      <c r="D22" s="118" t="s">
        <v>245</v>
      </c>
      <c r="E22" s="118" t="s">
        <v>13</v>
      </c>
      <c r="F22" s="117" t="s">
        <v>263</v>
      </c>
      <c r="G22" s="117" t="s">
        <v>264</v>
      </c>
      <c r="H22" s="117" t="s">
        <v>346</v>
      </c>
      <c r="I22" s="204" t="s">
        <v>383</v>
      </c>
      <c r="J22" s="118"/>
      <c r="K22" s="117"/>
      <c r="L22" s="117"/>
      <c r="M22" s="117"/>
      <c r="N22" s="118"/>
      <c r="O22" s="199">
        <v>8</v>
      </c>
      <c r="P22" s="199">
        <v>50500</v>
      </c>
      <c r="Q22" s="117">
        <v>45839</v>
      </c>
      <c r="R22" s="209" t="s">
        <v>494</v>
      </c>
      <c r="S22" s="116" t="s">
        <v>415</v>
      </c>
    </row>
    <row r="23" spans="1:20" ht="150" customHeight="1" x14ac:dyDescent="0.25">
      <c r="A23" s="140">
        <v>16</v>
      </c>
      <c r="B23" s="192" t="s">
        <v>207</v>
      </c>
      <c r="C23" s="178" t="s">
        <v>226</v>
      </c>
      <c r="D23" s="62"/>
      <c r="E23" s="185" t="s">
        <v>11</v>
      </c>
      <c r="F23" s="186">
        <v>29463</v>
      </c>
      <c r="G23" s="186">
        <v>42355</v>
      </c>
      <c r="H23" s="186">
        <v>42562</v>
      </c>
      <c r="I23" s="185" t="s">
        <v>60</v>
      </c>
      <c r="J23" s="185" t="s">
        <v>60</v>
      </c>
      <c r="K23" s="143">
        <v>43292</v>
      </c>
      <c r="L23" s="186">
        <v>45062</v>
      </c>
      <c r="M23" s="143">
        <v>44896</v>
      </c>
      <c r="N23" s="62"/>
      <c r="O23" s="135">
        <v>8</v>
      </c>
      <c r="P23" s="135">
        <v>50500</v>
      </c>
      <c r="Q23" s="169">
        <v>46023</v>
      </c>
      <c r="R23" s="174" t="s">
        <v>493</v>
      </c>
      <c r="S23" s="185" t="s">
        <v>416</v>
      </c>
      <c r="T23" s="14"/>
    </row>
    <row r="24" spans="1:20" ht="79.5" customHeight="1" x14ac:dyDescent="0.25">
      <c r="A24" s="193">
        <v>17</v>
      </c>
      <c r="B24" s="195" t="s">
        <v>208</v>
      </c>
      <c r="C24" s="107" t="s">
        <v>272</v>
      </c>
      <c r="D24" s="14"/>
      <c r="E24" s="110" t="s">
        <v>32</v>
      </c>
      <c r="F24" s="111">
        <v>33259</v>
      </c>
      <c r="G24" s="111">
        <v>43179</v>
      </c>
      <c r="H24" s="111">
        <v>43179</v>
      </c>
      <c r="I24" s="110" t="s">
        <v>60</v>
      </c>
      <c r="J24" s="110" t="s">
        <v>60</v>
      </c>
      <c r="K24" s="15">
        <v>44405</v>
      </c>
      <c r="L24" s="111">
        <v>45062</v>
      </c>
      <c r="M24" s="15">
        <v>44896</v>
      </c>
      <c r="N24" s="14"/>
      <c r="O24" s="97">
        <v>8</v>
      </c>
      <c r="P24" s="97">
        <v>50500</v>
      </c>
      <c r="Q24" s="108">
        <v>46023</v>
      </c>
      <c r="R24" s="71"/>
      <c r="S24" s="185" t="s">
        <v>417</v>
      </c>
    </row>
    <row r="25" spans="1:20" ht="59.25" customHeight="1" x14ac:dyDescent="0.25">
      <c r="A25" s="193">
        <v>18</v>
      </c>
      <c r="B25" s="196" t="s">
        <v>211</v>
      </c>
      <c r="C25" s="109" t="s">
        <v>226</v>
      </c>
      <c r="D25" s="69"/>
      <c r="E25" s="112" t="s">
        <v>13</v>
      </c>
      <c r="F25" s="113">
        <v>35256</v>
      </c>
      <c r="G25" s="113">
        <v>43179</v>
      </c>
      <c r="H25" s="113">
        <v>43179</v>
      </c>
      <c r="I25" s="112" t="s">
        <v>60</v>
      </c>
      <c r="J25" s="112" t="s">
        <v>60</v>
      </c>
      <c r="K25" s="70">
        <v>44405</v>
      </c>
      <c r="L25" s="113">
        <v>45062</v>
      </c>
      <c r="M25" s="70">
        <v>44896</v>
      </c>
      <c r="N25" s="69"/>
      <c r="O25" s="114">
        <v>8</v>
      </c>
      <c r="P25" s="114">
        <v>50500</v>
      </c>
      <c r="Q25" s="108">
        <v>46023</v>
      </c>
      <c r="R25" s="71"/>
      <c r="S25" s="185" t="s">
        <v>418</v>
      </c>
      <c r="T25" s="14"/>
    </row>
    <row r="26" spans="1:20" ht="60" x14ac:dyDescent="0.25">
      <c r="A26" s="140">
        <v>19</v>
      </c>
      <c r="B26" s="192" t="s">
        <v>209</v>
      </c>
      <c r="C26" s="184" t="s">
        <v>313</v>
      </c>
      <c r="D26" s="62"/>
      <c r="E26" s="185" t="s">
        <v>32</v>
      </c>
      <c r="F26" s="186">
        <v>34365</v>
      </c>
      <c r="G26" s="186">
        <v>43181</v>
      </c>
      <c r="H26" s="186">
        <v>43181</v>
      </c>
      <c r="I26" s="185" t="s">
        <v>60</v>
      </c>
      <c r="J26" s="185" t="s">
        <v>60</v>
      </c>
      <c r="K26" s="143">
        <v>44405</v>
      </c>
      <c r="L26" s="186" t="s">
        <v>265</v>
      </c>
      <c r="M26" s="143"/>
      <c r="N26" s="62"/>
      <c r="O26" s="135">
        <v>8</v>
      </c>
      <c r="P26" s="135">
        <v>49000</v>
      </c>
      <c r="Q26" s="186">
        <v>45839</v>
      </c>
      <c r="R26" s="165"/>
      <c r="S26" s="174" t="s">
        <v>419</v>
      </c>
    </row>
    <row r="27" spans="1:20" ht="45" x14ac:dyDescent="0.25">
      <c r="A27" s="205">
        <v>20</v>
      </c>
      <c r="B27" s="205" t="s">
        <v>269</v>
      </c>
      <c r="C27" s="118" t="s">
        <v>270</v>
      </c>
      <c r="D27" s="118"/>
      <c r="E27" s="118" t="s">
        <v>32</v>
      </c>
      <c r="F27" s="119">
        <v>35426</v>
      </c>
      <c r="G27" s="118"/>
      <c r="H27" s="119">
        <v>45327</v>
      </c>
      <c r="I27" s="116" t="s">
        <v>383</v>
      </c>
      <c r="J27" s="118"/>
      <c r="K27" s="117"/>
      <c r="L27" s="117"/>
      <c r="M27" s="117"/>
      <c r="N27" s="118"/>
      <c r="O27" s="118">
        <v>8</v>
      </c>
      <c r="P27" s="118">
        <v>49000</v>
      </c>
      <c r="Q27" s="117">
        <v>46023</v>
      </c>
      <c r="R27" s="118"/>
      <c r="S27" s="116" t="s">
        <v>420</v>
      </c>
    </row>
    <row r="28" spans="1:20" ht="90" x14ac:dyDescent="0.25">
      <c r="A28" s="205">
        <v>21</v>
      </c>
      <c r="B28" s="205" t="s">
        <v>295</v>
      </c>
      <c r="C28" s="116" t="s">
        <v>297</v>
      </c>
      <c r="D28" s="118"/>
      <c r="E28" s="118" t="s">
        <v>13</v>
      </c>
      <c r="F28" s="119">
        <v>34197</v>
      </c>
      <c r="G28" s="117"/>
      <c r="H28" s="210" t="s">
        <v>298</v>
      </c>
      <c r="I28" s="116" t="s">
        <v>383</v>
      </c>
      <c r="J28" s="118"/>
      <c r="K28" s="117"/>
      <c r="L28" s="117"/>
      <c r="M28" s="117"/>
      <c r="N28" s="118"/>
      <c r="O28" s="118">
        <v>8</v>
      </c>
      <c r="P28" s="118">
        <v>49000</v>
      </c>
      <c r="Q28" s="117">
        <v>46023</v>
      </c>
      <c r="R28" s="118"/>
      <c r="S28" s="116" t="s">
        <v>421</v>
      </c>
    </row>
    <row r="29" spans="1:20" ht="66.599999999999994" customHeight="1" x14ac:dyDescent="0.25">
      <c r="A29" s="207">
        <v>22</v>
      </c>
      <c r="B29" s="205" t="s">
        <v>271</v>
      </c>
      <c r="C29" s="118" t="s">
        <v>272</v>
      </c>
      <c r="D29" s="118"/>
      <c r="E29" s="118" t="s">
        <v>32</v>
      </c>
      <c r="F29" s="119">
        <v>33827</v>
      </c>
      <c r="G29" s="118"/>
      <c r="H29" s="119">
        <v>45321</v>
      </c>
      <c r="I29" s="116" t="s">
        <v>383</v>
      </c>
      <c r="J29" s="118"/>
      <c r="K29" s="117"/>
      <c r="L29" s="117"/>
      <c r="M29" s="117"/>
      <c r="N29" s="118"/>
      <c r="O29" s="118">
        <v>8</v>
      </c>
      <c r="P29" s="118">
        <v>49000</v>
      </c>
      <c r="Q29" s="117">
        <v>46023</v>
      </c>
      <c r="R29" s="118"/>
      <c r="S29" s="116" t="s">
        <v>422</v>
      </c>
    </row>
    <row r="30" spans="1:20" ht="66.599999999999994" customHeight="1" x14ac:dyDescent="0.25">
      <c r="A30" s="205">
        <v>23</v>
      </c>
      <c r="B30" s="207" t="s">
        <v>273</v>
      </c>
      <c r="C30" s="116" t="s">
        <v>274</v>
      </c>
      <c r="D30" s="118"/>
      <c r="E30" s="118" t="s">
        <v>32</v>
      </c>
      <c r="F30" s="119">
        <v>36639</v>
      </c>
      <c r="G30" s="118"/>
      <c r="H30" s="119">
        <v>45322</v>
      </c>
      <c r="I30" s="116" t="s">
        <v>383</v>
      </c>
      <c r="J30" s="118"/>
      <c r="K30" s="117"/>
      <c r="L30" s="117"/>
      <c r="M30" s="117"/>
      <c r="N30" s="118"/>
      <c r="O30" s="118">
        <v>8</v>
      </c>
      <c r="P30" s="118">
        <v>49000</v>
      </c>
      <c r="Q30" s="117">
        <v>46023</v>
      </c>
      <c r="R30" s="118"/>
      <c r="S30" s="116" t="s">
        <v>423</v>
      </c>
    </row>
    <row r="31" spans="1:20" ht="45" x14ac:dyDescent="0.25">
      <c r="A31" s="207">
        <v>24</v>
      </c>
      <c r="B31" s="205" t="s">
        <v>275</v>
      </c>
      <c r="C31" s="116" t="s">
        <v>276</v>
      </c>
      <c r="D31" s="118"/>
      <c r="E31" s="118" t="s">
        <v>32</v>
      </c>
      <c r="F31" s="119">
        <v>34913</v>
      </c>
      <c r="G31" s="118"/>
      <c r="H31" s="119">
        <v>45329</v>
      </c>
      <c r="I31" s="116" t="s">
        <v>383</v>
      </c>
      <c r="J31" s="118"/>
      <c r="K31" s="117"/>
      <c r="L31" s="117"/>
      <c r="M31" s="117"/>
      <c r="N31" s="118"/>
      <c r="O31" s="118">
        <v>8</v>
      </c>
      <c r="P31" s="118">
        <v>49000</v>
      </c>
      <c r="Q31" s="117">
        <v>46023</v>
      </c>
      <c r="R31" s="118"/>
      <c r="S31" s="116" t="s">
        <v>424</v>
      </c>
    </row>
    <row r="32" spans="1:20" ht="45" x14ac:dyDescent="0.25">
      <c r="A32" s="205">
        <v>25</v>
      </c>
      <c r="B32" s="205" t="s">
        <v>277</v>
      </c>
      <c r="C32" s="116" t="s">
        <v>270</v>
      </c>
      <c r="D32" s="118"/>
      <c r="E32" s="116" t="s">
        <v>32</v>
      </c>
      <c r="F32" s="119">
        <v>33974</v>
      </c>
      <c r="G32" s="118"/>
      <c r="H32" s="119">
        <v>45329</v>
      </c>
      <c r="I32" s="116" t="s">
        <v>383</v>
      </c>
      <c r="J32" s="118"/>
      <c r="K32" s="117"/>
      <c r="L32" s="117"/>
      <c r="M32" s="117"/>
      <c r="N32" s="118"/>
      <c r="O32" s="118">
        <v>8</v>
      </c>
      <c r="P32" s="118">
        <v>49000</v>
      </c>
      <c r="Q32" s="117">
        <v>46023</v>
      </c>
      <c r="R32" s="118"/>
      <c r="S32" s="116" t="s">
        <v>425</v>
      </c>
    </row>
    <row r="33" spans="1:19" ht="45" x14ac:dyDescent="0.25">
      <c r="A33" s="205">
        <v>26</v>
      </c>
      <c r="B33" s="205" t="s">
        <v>278</v>
      </c>
      <c r="C33" s="116" t="s">
        <v>279</v>
      </c>
      <c r="D33" s="118"/>
      <c r="E33" s="116" t="s">
        <v>32</v>
      </c>
      <c r="F33" s="120">
        <v>35560</v>
      </c>
      <c r="G33" s="118"/>
      <c r="H33" s="120">
        <v>45322</v>
      </c>
      <c r="I33" s="116" t="s">
        <v>383</v>
      </c>
      <c r="J33" s="118"/>
      <c r="K33" s="117"/>
      <c r="L33" s="117"/>
      <c r="M33" s="117"/>
      <c r="N33" s="118"/>
      <c r="O33" s="118">
        <v>8</v>
      </c>
      <c r="P33" s="118">
        <v>49000</v>
      </c>
      <c r="Q33" s="117">
        <v>46023</v>
      </c>
      <c r="R33" s="118"/>
      <c r="S33" s="116" t="s">
        <v>426</v>
      </c>
    </row>
    <row r="34" spans="1:19" ht="45" x14ac:dyDescent="0.25">
      <c r="A34" s="207">
        <v>27</v>
      </c>
      <c r="B34" s="205" t="s">
        <v>280</v>
      </c>
      <c r="C34" s="118" t="s">
        <v>281</v>
      </c>
      <c r="D34" s="118"/>
      <c r="E34" s="116" t="s">
        <v>13</v>
      </c>
      <c r="F34" s="119">
        <v>36144</v>
      </c>
      <c r="G34" s="118"/>
      <c r="H34" s="119">
        <v>45324</v>
      </c>
      <c r="I34" s="116" t="s">
        <v>383</v>
      </c>
      <c r="J34" s="118"/>
      <c r="K34" s="117"/>
      <c r="L34" s="117"/>
      <c r="M34" s="117"/>
      <c r="N34" s="118"/>
      <c r="O34" s="118">
        <v>8</v>
      </c>
      <c r="P34" s="118">
        <v>49000</v>
      </c>
      <c r="Q34" s="117">
        <v>46023</v>
      </c>
      <c r="R34" s="118"/>
      <c r="S34" s="116" t="s">
        <v>427</v>
      </c>
    </row>
    <row r="35" spans="1:19" ht="45" x14ac:dyDescent="0.25">
      <c r="A35" s="216">
        <v>28</v>
      </c>
      <c r="B35" s="217" t="s">
        <v>296</v>
      </c>
      <c r="C35" s="211" t="s">
        <v>274</v>
      </c>
      <c r="D35" s="123"/>
      <c r="E35" s="123" t="s">
        <v>284</v>
      </c>
      <c r="F35" s="122">
        <v>34738</v>
      </c>
      <c r="G35" s="212"/>
      <c r="H35" s="213" t="s">
        <v>299</v>
      </c>
      <c r="I35" s="116" t="s">
        <v>383</v>
      </c>
      <c r="J35" s="123"/>
      <c r="K35" s="212"/>
      <c r="L35" s="212"/>
      <c r="M35" s="212"/>
      <c r="N35" s="123"/>
      <c r="O35" s="118">
        <v>8</v>
      </c>
      <c r="P35" s="123">
        <v>49000</v>
      </c>
      <c r="Q35" s="212">
        <v>46023</v>
      </c>
      <c r="R35" s="123"/>
      <c r="S35" s="121" t="s">
        <v>428</v>
      </c>
    </row>
    <row r="36" spans="1:19" ht="60" x14ac:dyDescent="0.25">
      <c r="A36" s="205">
        <v>29</v>
      </c>
      <c r="B36" s="205" t="s">
        <v>282</v>
      </c>
      <c r="C36" s="116" t="s">
        <v>283</v>
      </c>
      <c r="D36" s="118"/>
      <c r="E36" s="118" t="s">
        <v>284</v>
      </c>
      <c r="F36" s="119">
        <v>36382</v>
      </c>
      <c r="G36" s="118"/>
      <c r="H36" s="119">
        <v>45321</v>
      </c>
      <c r="I36" s="116" t="s">
        <v>383</v>
      </c>
      <c r="J36" s="118"/>
      <c r="K36" s="117"/>
      <c r="L36" s="117"/>
      <c r="M36" s="117"/>
      <c r="N36" s="118"/>
      <c r="O36" s="118">
        <v>8</v>
      </c>
      <c r="P36" s="118">
        <v>49000</v>
      </c>
      <c r="Q36" s="117">
        <v>46023</v>
      </c>
      <c r="R36" s="118"/>
      <c r="S36" s="116" t="s">
        <v>429</v>
      </c>
    </row>
    <row r="37" spans="1:19" ht="45" x14ac:dyDescent="0.25">
      <c r="A37" s="207">
        <v>30</v>
      </c>
      <c r="B37" s="205" t="s">
        <v>285</v>
      </c>
      <c r="C37" s="116" t="s">
        <v>286</v>
      </c>
      <c r="D37" s="118"/>
      <c r="E37" s="118" t="s">
        <v>13</v>
      </c>
      <c r="F37" s="119">
        <v>33359</v>
      </c>
      <c r="G37" s="118"/>
      <c r="H37" s="119">
        <v>45328</v>
      </c>
      <c r="I37" s="116" t="s">
        <v>383</v>
      </c>
      <c r="J37" s="118"/>
      <c r="K37" s="117"/>
      <c r="L37" s="117"/>
      <c r="M37" s="117"/>
      <c r="N37" s="118"/>
      <c r="O37" s="118">
        <v>8</v>
      </c>
      <c r="P37" s="118">
        <v>49000</v>
      </c>
      <c r="Q37" s="117">
        <v>46023</v>
      </c>
      <c r="R37" s="118"/>
      <c r="S37" s="116" t="s">
        <v>430</v>
      </c>
    </row>
    <row r="38" spans="1:19" ht="162.6" customHeight="1" x14ac:dyDescent="0.25">
      <c r="A38" s="205">
        <v>31</v>
      </c>
      <c r="B38" s="205" t="s">
        <v>287</v>
      </c>
      <c r="C38" s="116" t="s">
        <v>288</v>
      </c>
      <c r="D38" s="118"/>
      <c r="E38" s="116" t="s">
        <v>13</v>
      </c>
      <c r="F38" s="119">
        <v>35195</v>
      </c>
      <c r="G38" s="124">
        <v>43374</v>
      </c>
      <c r="H38" s="120">
        <v>45316</v>
      </c>
      <c r="I38" s="116" t="s">
        <v>383</v>
      </c>
      <c r="J38" s="118"/>
      <c r="K38" s="117"/>
      <c r="L38" s="117"/>
      <c r="M38" s="117"/>
      <c r="N38" s="118"/>
      <c r="O38" s="118">
        <v>8</v>
      </c>
      <c r="P38" s="118">
        <v>49000</v>
      </c>
      <c r="Q38" s="117">
        <v>46023</v>
      </c>
      <c r="R38" s="116" t="s">
        <v>495</v>
      </c>
      <c r="S38" s="116" t="s">
        <v>431</v>
      </c>
    </row>
    <row r="39" spans="1:19" ht="150.6" customHeight="1" x14ac:dyDescent="0.25">
      <c r="A39" s="205">
        <v>32</v>
      </c>
      <c r="B39" s="218" t="s">
        <v>294</v>
      </c>
      <c r="C39" s="125" t="s">
        <v>270</v>
      </c>
      <c r="D39" s="214"/>
      <c r="E39" s="125" t="s">
        <v>13</v>
      </c>
      <c r="F39" s="117">
        <v>34669</v>
      </c>
      <c r="G39" s="117">
        <v>44995</v>
      </c>
      <c r="H39" s="117">
        <v>45335</v>
      </c>
      <c r="I39" s="116" t="s">
        <v>383</v>
      </c>
      <c r="J39" s="118"/>
      <c r="K39" s="117"/>
      <c r="L39" s="117"/>
      <c r="M39" s="117"/>
      <c r="N39" s="118"/>
      <c r="O39" s="118">
        <v>8</v>
      </c>
      <c r="P39" s="118">
        <v>49000</v>
      </c>
      <c r="Q39" s="117">
        <v>46023</v>
      </c>
      <c r="R39" s="116" t="s">
        <v>496</v>
      </c>
      <c r="S39" s="116" t="s">
        <v>432</v>
      </c>
    </row>
    <row r="40" spans="1:19" ht="45" x14ac:dyDescent="0.25">
      <c r="A40" s="207">
        <v>33</v>
      </c>
      <c r="B40" s="205" t="s">
        <v>289</v>
      </c>
      <c r="C40" s="116" t="s">
        <v>272</v>
      </c>
      <c r="D40" s="116"/>
      <c r="E40" s="116" t="s">
        <v>13</v>
      </c>
      <c r="F40" s="119">
        <v>34878</v>
      </c>
      <c r="G40" s="118"/>
      <c r="H40" s="119">
        <v>45324</v>
      </c>
      <c r="I40" s="116" t="s">
        <v>383</v>
      </c>
      <c r="J40" s="118"/>
      <c r="K40" s="117"/>
      <c r="L40" s="117"/>
      <c r="M40" s="117"/>
      <c r="N40" s="118"/>
      <c r="O40" s="118">
        <v>8</v>
      </c>
      <c r="P40" s="118">
        <v>49000</v>
      </c>
      <c r="Q40" s="117">
        <v>46023</v>
      </c>
      <c r="R40" s="118"/>
      <c r="S40" s="116" t="s">
        <v>433</v>
      </c>
    </row>
    <row r="41" spans="1:19" ht="45" x14ac:dyDescent="0.25">
      <c r="A41" s="205">
        <v>34</v>
      </c>
      <c r="B41" s="205" t="s">
        <v>290</v>
      </c>
      <c r="C41" s="118" t="s">
        <v>291</v>
      </c>
      <c r="D41" s="118"/>
      <c r="E41" s="118" t="s">
        <v>11</v>
      </c>
      <c r="F41" s="119">
        <v>34909</v>
      </c>
      <c r="G41" s="118"/>
      <c r="H41" s="119">
        <v>45327</v>
      </c>
      <c r="I41" s="116" t="s">
        <v>383</v>
      </c>
      <c r="J41" s="118"/>
      <c r="K41" s="117"/>
      <c r="L41" s="117"/>
      <c r="M41" s="117"/>
      <c r="N41" s="118"/>
      <c r="O41" s="118">
        <v>8</v>
      </c>
      <c r="P41" s="118">
        <v>49000</v>
      </c>
      <c r="Q41" s="117">
        <v>46023</v>
      </c>
      <c r="R41" s="118"/>
      <c r="S41" s="116" t="s">
        <v>434</v>
      </c>
    </row>
    <row r="42" spans="1:19" x14ac:dyDescent="0.25">
      <c r="A42" s="61"/>
    </row>
    <row r="43" spans="1:19" x14ac:dyDescent="0.25">
      <c r="A43" s="61"/>
    </row>
    <row r="44" spans="1:19" x14ac:dyDescent="0.25">
      <c r="A44" s="61"/>
    </row>
    <row r="46" spans="1:19" x14ac:dyDescent="0.25">
      <c r="A46" s="61"/>
    </row>
    <row r="47" spans="1:19" x14ac:dyDescent="0.25">
      <c r="A47" s="61"/>
    </row>
  </sheetData>
  <mergeCells count="21">
    <mergeCell ref="C7:E7"/>
    <mergeCell ref="H4:H5"/>
    <mergeCell ref="I4:I5"/>
    <mergeCell ref="J4:J5"/>
    <mergeCell ref="K4:K5"/>
    <mergeCell ref="S4:S5"/>
    <mergeCell ref="J2:K2"/>
    <mergeCell ref="L2:M2"/>
    <mergeCell ref="A4:A5"/>
    <mergeCell ref="B4:B5"/>
    <mergeCell ref="C4:C5"/>
    <mergeCell ref="D4:D5"/>
    <mergeCell ref="E4:E5"/>
    <mergeCell ref="F4:F5"/>
    <mergeCell ref="G4:G5"/>
    <mergeCell ref="C2:F2"/>
    <mergeCell ref="N4:N5"/>
    <mergeCell ref="O4:Q4"/>
    <mergeCell ref="R4:R5"/>
    <mergeCell ref="L4:L5"/>
    <mergeCell ref="M4:M5"/>
  </mergeCells>
  <pageMargins left="0.75752314814814814" right="0.23622047244094491" top="0.51181102362204722" bottom="0.74803149606299213" header="0.31496062992125984" footer="0.31496062992125984"/>
  <pageSetup paperSize="5" scale="85" firstPageNumber="6" orientation="landscape" useFirstPageNumber="1" r:id="rId1"/>
  <headerFooter differentFirst="1">
    <oddFooter>&amp;LSeniority as per CAG's Circular no.6- Staff (Appt. III)/2025 No 70- Staff(Appt.III)/165-2024 Dated 29 Jan 2025&amp;R&amp;"-,Bold"Page 9 of 25</oddFooter>
    <evenFooter>&amp;RPage 7 of 23</evenFooter>
    <firstFooter>&amp;LSeniority as per CAG's Circular no.6- Staff (Appt. III)/2025 No 70-Staff (Appt. III)/165-2024 Dated 29 Jan 2025&amp;R&amp;"-,Bold" Page 8 of 25</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2"/>
  <sheetViews>
    <sheetView view="pageLayout" topLeftCell="A8" zoomScale="70" zoomScalePageLayoutView="70" workbookViewId="0">
      <selection activeCell="R9" sqref="R9"/>
    </sheetView>
  </sheetViews>
  <sheetFormatPr defaultColWidth="9.140625" defaultRowHeight="15" x14ac:dyDescent="0.25"/>
  <cols>
    <col min="1" max="1" width="4.5703125" customWidth="1"/>
    <col min="2" max="2" width="13.28515625" customWidth="1"/>
    <col min="3" max="3" width="6.42578125" customWidth="1"/>
    <col min="4" max="4" width="5.85546875" customWidth="1"/>
    <col min="5" max="5" width="8.28515625" customWidth="1"/>
    <col min="6" max="6" width="11.85546875" style="1" customWidth="1"/>
    <col min="7" max="7" width="12.140625" style="1" customWidth="1"/>
    <col min="8" max="8" width="11.85546875" style="1" customWidth="1"/>
    <col min="9" max="9" width="12.140625" customWidth="1"/>
    <col min="10" max="10" width="11.5703125" customWidth="1"/>
    <col min="11" max="11" width="11.7109375" style="1" customWidth="1"/>
    <col min="12" max="12" width="11.140625" style="1" customWidth="1"/>
    <col min="13" max="13" width="9.28515625" style="1" customWidth="1"/>
    <col min="14" max="14" width="6.140625" customWidth="1"/>
    <col min="15" max="15" width="3.7109375" customWidth="1"/>
    <col min="16" max="16" width="6.7109375" customWidth="1"/>
    <col min="17" max="17" width="11.28515625" style="1" customWidth="1"/>
    <col min="18" max="18" width="19.85546875" customWidth="1"/>
    <col min="19" max="19" width="14" customWidth="1"/>
    <col min="20" max="21" width="70.28515625" customWidth="1"/>
  </cols>
  <sheetData>
    <row r="1" spans="1:20" x14ac:dyDescent="0.25">
      <c r="L1" s="8" t="s">
        <v>31</v>
      </c>
    </row>
    <row r="2" spans="1:20" x14ac:dyDescent="0.25">
      <c r="B2" s="3" t="s">
        <v>26</v>
      </c>
      <c r="C2" s="349" t="s">
        <v>76</v>
      </c>
      <c r="D2" s="347"/>
      <c r="E2" s="347"/>
      <c r="F2" s="347"/>
      <c r="G2" s="1" t="s">
        <v>27</v>
      </c>
      <c r="H2" s="31" t="s">
        <v>77</v>
      </c>
      <c r="J2" s="347" t="s">
        <v>28</v>
      </c>
      <c r="K2" s="347"/>
      <c r="L2" s="348" t="s">
        <v>78</v>
      </c>
      <c r="M2" s="348"/>
    </row>
    <row r="4" spans="1:20" s="240" customFormat="1" ht="35.25" customHeight="1" x14ac:dyDescent="0.25">
      <c r="A4" s="350" t="s">
        <v>29</v>
      </c>
      <c r="B4" s="350" t="s">
        <v>224</v>
      </c>
      <c r="C4" s="350" t="s">
        <v>22</v>
      </c>
      <c r="D4" s="350" t="s">
        <v>23</v>
      </c>
      <c r="E4" s="350" t="s">
        <v>5</v>
      </c>
      <c r="F4" s="350" t="s">
        <v>6</v>
      </c>
      <c r="G4" s="350" t="s">
        <v>7</v>
      </c>
      <c r="H4" s="350" t="s">
        <v>8</v>
      </c>
      <c r="I4" s="350" t="s">
        <v>16</v>
      </c>
      <c r="J4" s="350" t="s">
        <v>1</v>
      </c>
      <c r="K4" s="350" t="s">
        <v>9</v>
      </c>
      <c r="L4" s="350" t="s">
        <v>2</v>
      </c>
      <c r="M4" s="350" t="s">
        <v>20</v>
      </c>
      <c r="N4" s="350" t="s">
        <v>10</v>
      </c>
      <c r="O4" s="350" t="s">
        <v>18</v>
      </c>
      <c r="P4" s="350"/>
      <c r="Q4" s="350"/>
      <c r="R4" s="350" t="s">
        <v>4</v>
      </c>
      <c r="S4" s="350" t="s">
        <v>107</v>
      </c>
    </row>
    <row r="5" spans="1:20" s="240" customFormat="1" ht="31.5" customHeight="1" x14ac:dyDescent="0.25">
      <c r="A5" s="350"/>
      <c r="B5" s="350"/>
      <c r="C5" s="350"/>
      <c r="D5" s="350"/>
      <c r="E5" s="350"/>
      <c r="F5" s="350"/>
      <c r="G5" s="350"/>
      <c r="H5" s="350"/>
      <c r="I5" s="350"/>
      <c r="J5" s="350"/>
      <c r="K5" s="350"/>
      <c r="L5" s="350"/>
      <c r="M5" s="350"/>
      <c r="N5" s="350"/>
      <c r="O5" s="205" t="s">
        <v>17</v>
      </c>
      <c r="P5" s="205" t="s">
        <v>18</v>
      </c>
      <c r="Q5" s="205" t="s">
        <v>19</v>
      </c>
      <c r="R5" s="350"/>
      <c r="S5" s="350"/>
    </row>
    <row r="6" spans="1:20" s="2" customFormat="1" x14ac:dyDescent="0.25">
      <c r="A6" s="95">
        <v>1</v>
      </c>
      <c r="B6" s="95">
        <v>2</v>
      </c>
      <c r="C6" s="95">
        <v>3</v>
      </c>
      <c r="D6" s="95">
        <v>4</v>
      </c>
      <c r="E6" s="95">
        <v>5</v>
      </c>
      <c r="F6" s="95">
        <v>6</v>
      </c>
      <c r="G6" s="95">
        <v>7</v>
      </c>
      <c r="H6" s="95">
        <v>8</v>
      </c>
      <c r="I6" s="95">
        <v>9</v>
      </c>
      <c r="J6" s="95">
        <v>10</v>
      </c>
      <c r="K6" s="95">
        <v>11</v>
      </c>
      <c r="L6" s="95">
        <v>12</v>
      </c>
      <c r="M6" s="95">
        <v>13</v>
      </c>
      <c r="N6" s="95">
        <v>14</v>
      </c>
      <c r="O6" s="95">
        <v>15</v>
      </c>
      <c r="P6" s="95">
        <v>16</v>
      </c>
      <c r="Q6" s="95">
        <v>17</v>
      </c>
      <c r="R6" s="95">
        <v>18</v>
      </c>
      <c r="S6" s="18">
        <v>19</v>
      </c>
    </row>
    <row r="7" spans="1:20" s="24" customFormat="1" x14ac:dyDescent="0.25">
      <c r="A7" s="6"/>
      <c r="B7" s="115"/>
      <c r="C7" s="346" t="s">
        <v>15</v>
      </c>
      <c r="D7" s="346"/>
      <c r="E7" s="346"/>
      <c r="F7" s="6" t="s">
        <v>3</v>
      </c>
      <c r="G7" s="6" t="s">
        <v>3</v>
      </c>
      <c r="H7" s="6" t="s">
        <v>3</v>
      </c>
      <c r="I7" s="6"/>
      <c r="J7" s="6"/>
      <c r="K7" s="6" t="s">
        <v>3</v>
      </c>
      <c r="L7" s="6" t="s">
        <v>3</v>
      </c>
      <c r="M7" s="6" t="s">
        <v>3</v>
      </c>
      <c r="N7" s="6" t="s">
        <v>15</v>
      </c>
      <c r="O7" s="6"/>
      <c r="P7" s="6"/>
      <c r="Q7" s="6" t="s">
        <v>3</v>
      </c>
      <c r="R7" s="6"/>
      <c r="S7" s="14"/>
    </row>
    <row r="8" spans="1:20" s="28" customFormat="1" ht="123" customHeight="1" x14ac:dyDescent="0.25">
      <c r="A8" s="140">
        <v>1</v>
      </c>
      <c r="B8" s="202" t="s">
        <v>150</v>
      </c>
      <c r="C8" s="197" t="s">
        <v>25</v>
      </c>
      <c r="D8" s="62"/>
      <c r="E8" s="197" t="s">
        <v>11</v>
      </c>
      <c r="F8" s="198">
        <v>29523</v>
      </c>
      <c r="G8" s="198">
        <v>40427</v>
      </c>
      <c r="H8" s="198">
        <v>40427</v>
      </c>
      <c r="I8" s="197" t="s">
        <v>75</v>
      </c>
      <c r="J8" s="197" t="s">
        <v>75</v>
      </c>
      <c r="K8" s="198">
        <v>41158</v>
      </c>
      <c r="L8" s="198">
        <v>40427</v>
      </c>
      <c r="M8" s="197" t="s">
        <v>73</v>
      </c>
      <c r="N8" s="62"/>
      <c r="O8" s="199">
        <v>9</v>
      </c>
      <c r="P8" s="199">
        <v>77900</v>
      </c>
      <c r="Q8" s="143">
        <v>46023</v>
      </c>
      <c r="R8" s="197" t="s">
        <v>497</v>
      </c>
      <c r="S8" s="62" t="s">
        <v>440</v>
      </c>
      <c r="T8" s="200"/>
    </row>
    <row r="9" spans="1:20" s="28" customFormat="1" ht="298.14999999999998" customHeight="1" x14ac:dyDescent="0.25">
      <c r="A9" s="140">
        <v>2</v>
      </c>
      <c r="B9" s="203" t="s">
        <v>151</v>
      </c>
      <c r="C9" s="201" t="s">
        <v>24</v>
      </c>
      <c r="D9" s="62"/>
      <c r="E9" s="197" t="s">
        <v>32</v>
      </c>
      <c r="F9" s="198">
        <v>28185</v>
      </c>
      <c r="G9" s="198">
        <v>38229</v>
      </c>
      <c r="H9" s="143">
        <v>41012</v>
      </c>
      <c r="I9" s="197" t="s">
        <v>33</v>
      </c>
      <c r="J9" s="197" t="s">
        <v>33</v>
      </c>
      <c r="K9" s="198">
        <v>41742</v>
      </c>
      <c r="L9" s="198">
        <v>42370</v>
      </c>
      <c r="M9" s="197" t="s">
        <v>74</v>
      </c>
      <c r="N9" s="62" t="s">
        <v>366</v>
      </c>
      <c r="O9" s="62">
        <v>9</v>
      </c>
      <c r="P9" s="197">
        <v>75600</v>
      </c>
      <c r="Q9" s="143">
        <v>46023</v>
      </c>
      <c r="R9" s="197" t="s">
        <v>498</v>
      </c>
      <c r="S9" s="62" t="s">
        <v>439</v>
      </c>
      <c r="T9" s="200"/>
    </row>
    <row r="10" spans="1:20" ht="15" customHeight="1" x14ac:dyDescent="0.25"/>
    <row r="11" spans="1:20" ht="15" customHeight="1" x14ac:dyDescent="0.25">
      <c r="B11" s="29"/>
      <c r="C11" s="29"/>
      <c r="D11" s="29"/>
      <c r="F11" s="30"/>
      <c r="G11" s="30"/>
      <c r="H11" s="30"/>
      <c r="I11" s="29"/>
      <c r="J11" s="29"/>
      <c r="K11" s="30"/>
      <c r="L11" s="30"/>
      <c r="M11" s="30"/>
      <c r="O11" s="29"/>
      <c r="P11" s="29"/>
      <c r="Q11" s="30"/>
      <c r="R11" s="29"/>
    </row>
    <row r="12" spans="1:20" ht="15.75" customHeight="1" x14ac:dyDescent="0.25">
      <c r="B12" s="29"/>
      <c r="C12" s="29"/>
      <c r="D12" s="29"/>
      <c r="F12" s="30"/>
      <c r="G12" s="30"/>
      <c r="H12" s="30"/>
      <c r="I12" s="29"/>
      <c r="J12" s="29"/>
      <c r="K12" s="30"/>
      <c r="L12" s="30"/>
      <c r="M12" s="30"/>
      <c r="O12" s="29"/>
      <c r="P12" s="29"/>
      <c r="Q12" s="30"/>
      <c r="R12" s="29"/>
    </row>
  </sheetData>
  <mergeCells count="21">
    <mergeCell ref="C7:E7"/>
    <mergeCell ref="H4:H5"/>
    <mergeCell ref="I4:I5"/>
    <mergeCell ref="J4:J5"/>
    <mergeCell ref="K4:K5"/>
    <mergeCell ref="S4:S5"/>
    <mergeCell ref="J2:K2"/>
    <mergeCell ref="L2:M2"/>
    <mergeCell ref="A4:A5"/>
    <mergeCell ref="B4:B5"/>
    <mergeCell ref="C4:C5"/>
    <mergeCell ref="D4:D5"/>
    <mergeCell ref="E4:E5"/>
    <mergeCell ref="F4:F5"/>
    <mergeCell ref="G4:G5"/>
    <mergeCell ref="C2:F2"/>
    <mergeCell ref="N4:N5"/>
    <mergeCell ref="O4:Q4"/>
    <mergeCell ref="R4:R5"/>
    <mergeCell ref="L4:L5"/>
    <mergeCell ref="M4:M5"/>
  </mergeCells>
  <pageMargins left="0.6692913385826772" right="0.43307086614173229" top="0.51181102362204722" bottom="0.74803149606299213" header="0.31496062992125984" footer="0.31496062992125984"/>
  <pageSetup paperSize="5" scale="85" firstPageNumber="8" orientation="landscape" useFirstPageNumber="1" r:id="rId1"/>
  <headerFooter differentFirst="1">
    <oddFooter>&amp;R&amp;"-,Bold"&amp;P of 23</oddFooter>
    <firstFooter>&amp;RPage 14 of 25</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T236"/>
  <sheetViews>
    <sheetView view="pageLayout" topLeftCell="A5" zoomScale="70" zoomScalePageLayoutView="70" workbookViewId="0">
      <selection activeCell="T11" sqref="T11"/>
    </sheetView>
  </sheetViews>
  <sheetFormatPr defaultColWidth="7.42578125" defaultRowHeight="15" x14ac:dyDescent="0.25"/>
  <cols>
    <col min="1" max="1" width="4.5703125" customWidth="1"/>
    <col min="2" max="2" width="6.42578125" style="6" customWidth="1"/>
    <col min="3" max="3" width="12.85546875" style="6" customWidth="1"/>
    <col min="4" max="4" width="5.7109375" style="6" customWidth="1"/>
    <col min="5" max="5" width="4.28515625" style="6" customWidth="1"/>
    <col min="6" max="6" width="7.7109375" style="6" customWidth="1"/>
    <col min="7" max="7" width="11.85546875" style="4" customWidth="1"/>
    <col min="8" max="8" width="13.140625" style="4" bestFit="1" customWidth="1"/>
    <col min="9" max="9" width="13.5703125" style="4" customWidth="1"/>
    <col min="10" max="10" width="9.42578125" style="6" customWidth="1"/>
    <col min="11" max="11" width="9.140625" style="6" customWidth="1"/>
    <col min="12" max="12" width="13.140625" style="4" customWidth="1"/>
    <col min="13" max="13" width="14.28515625" style="4" customWidth="1"/>
    <col min="14" max="14" width="10.5703125" style="4" customWidth="1"/>
    <col min="15" max="15" width="7" style="6" customWidth="1"/>
    <col min="16" max="16" width="5.28515625" style="6" customWidth="1"/>
    <col min="17" max="17" width="8.28515625" style="6" customWidth="1"/>
    <col min="18" max="18" width="12.7109375" style="4" customWidth="1"/>
    <col min="19" max="19" width="18.140625" style="6" customWidth="1"/>
    <col min="20" max="20" width="11.140625" customWidth="1"/>
    <col min="21" max="22" width="70.28515625" customWidth="1"/>
  </cols>
  <sheetData>
    <row r="1" spans="2:20" x14ac:dyDescent="0.25">
      <c r="B1"/>
      <c r="C1"/>
      <c r="D1"/>
      <c r="E1"/>
      <c r="F1"/>
      <c r="G1" s="1"/>
      <c r="H1" s="1"/>
      <c r="I1" s="1"/>
      <c r="J1"/>
      <c r="K1"/>
      <c r="L1" s="1"/>
      <c r="M1" s="8" t="s">
        <v>31</v>
      </c>
      <c r="N1" s="1"/>
      <c r="O1"/>
      <c r="P1"/>
      <c r="Q1"/>
      <c r="R1" s="1"/>
      <c r="S1"/>
    </row>
    <row r="2" spans="2:20" x14ac:dyDescent="0.25">
      <c r="B2"/>
      <c r="C2" s="3" t="s">
        <v>26</v>
      </c>
      <c r="D2" s="346" t="s">
        <v>40</v>
      </c>
      <c r="E2" s="346"/>
      <c r="F2" s="346"/>
      <c r="G2" s="1"/>
      <c r="H2" s="1" t="s">
        <v>27</v>
      </c>
      <c r="I2" s="31" t="s">
        <v>77</v>
      </c>
      <c r="J2"/>
      <c r="K2" s="347" t="s">
        <v>28</v>
      </c>
      <c r="L2" s="347"/>
      <c r="M2" s="352" t="s">
        <v>79</v>
      </c>
      <c r="N2" s="352"/>
      <c r="O2"/>
      <c r="P2"/>
      <c r="Q2"/>
      <c r="R2" s="1"/>
      <c r="S2"/>
    </row>
    <row r="3" spans="2:20" x14ac:dyDescent="0.25">
      <c r="B3"/>
      <c r="C3"/>
      <c r="D3"/>
      <c r="E3"/>
      <c r="F3"/>
      <c r="G3" s="1"/>
      <c r="H3" s="1"/>
      <c r="I3" s="1"/>
      <c r="J3"/>
      <c r="K3"/>
      <c r="L3" s="1"/>
      <c r="M3" s="1"/>
      <c r="N3" s="1"/>
      <c r="O3"/>
      <c r="P3"/>
      <c r="Q3"/>
      <c r="R3" s="1"/>
      <c r="S3"/>
    </row>
    <row r="4" spans="2:20" s="2" customFormat="1" ht="35.25" customHeight="1" x14ac:dyDescent="0.25">
      <c r="B4" s="353" t="s">
        <v>29</v>
      </c>
      <c r="C4" s="351" t="s">
        <v>224</v>
      </c>
      <c r="D4" s="355" t="s">
        <v>22</v>
      </c>
      <c r="E4" s="355" t="s">
        <v>23</v>
      </c>
      <c r="F4" s="353" t="s">
        <v>5</v>
      </c>
      <c r="G4" s="353" t="s">
        <v>6</v>
      </c>
      <c r="H4" s="353" t="s">
        <v>7</v>
      </c>
      <c r="I4" s="353" t="s">
        <v>8</v>
      </c>
      <c r="J4" s="353" t="s">
        <v>16</v>
      </c>
      <c r="K4" s="353" t="s">
        <v>1</v>
      </c>
      <c r="L4" s="353" t="s">
        <v>9</v>
      </c>
      <c r="M4" s="353" t="s">
        <v>2</v>
      </c>
      <c r="N4" s="353" t="s">
        <v>20</v>
      </c>
      <c r="O4" s="353" t="s">
        <v>10</v>
      </c>
      <c r="P4" s="351" t="s">
        <v>18</v>
      </c>
      <c r="Q4" s="351"/>
      <c r="R4" s="351"/>
      <c r="S4" s="353" t="s">
        <v>4</v>
      </c>
      <c r="T4" s="351" t="s">
        <v>107</v>
      </c>
    </row>
    <row r="5" spans="2:20" s="2" customFormat="1" ht="44.25" customHeight="1" x14ac:dyDescent="0.25">
      <c r="B5" s="354"/>
      <c r="C5" s="351"/>
      <c r="D5" s="356"/>
      <c r="E5" s="356"/>
      <c r="F5" s="354"/>
      <c r="G5" s="354"/>
      <c r="H5" s="354"/>
      <c r="I5" s="354"/>
      <c r="J5" s="354"/>
      <c r="K5" s="354"/>
      <c r="L5" s="354"/>
      <c r="M5" s="354"/>
      <c r="N5" s="354"/>
      <c r="O5" s="354"/>
      <c r="P5" s="19" t="s">
        <v>17</v>
      </c>
      <c r="Q5" s="19" t="s">
        <v>18</v>
      </c>
      <c r="R5" s="19" t="s">
        <v>19</v>
      </c>
      <c r="S5" s="354"/>
      <c r="T5" s="351"/>
    </row>
    <row r="6" spans="2:20" s="2" customFormat="1" ht="15.75" x14ac:dyDescent="0.25">
      <c r="B6" s="5">
        <v>1</v>
      </c>
      <c r="C6" s="5">
        <v>2</v>
      </c>
      <c r="D6" s="5">
        <v>3</v>
      </c>
      <c r="E6" s="5">
        <v>4</v>
      </c>
      <c r="F6" s="5">
        <v>5</v>
      </c>
      <c r="G6" s="5">
        <v>6</v>
      </c>
      <c r="H6" s="5">
        <v>7</v>
      </c>
      <c r="I6" s="5">
        <v>8</v>
      </c>
      <c r="J6" s="5">
        <v>9</v>
      </c>
      <c r="K6" s="5">
        <v>10</v>
      </c>
      <c r="L6" s="5">
        <v>11</v>
      </c>
      <c r="M6" s="5">
        <v>12</v>
      </c>
      <c r="N6" s="5">
        <v>13</v>
      </c>
      <c r="O6" s="5">
        <v>14</v>
      </c>
      <c r="P6" s="5">
        <v>15</v>
      </c>
      <c r="Q6" s="5">
        <v>16</v>
      </c>
      <c r="R6" s="5">
        <v>17</v>
      </c>
      <c r="S6" s="5">
        <v>18</v>
      </c>
      <c r="T6" s="48">
        <v>19</v>
      </c>
    </row>
    <row r="7" spans="2:20" ht="15.75" x14ac:dyDescent="0.25">
      <c r="C7" s="7"/>
      <c r="D7" s="346" t="s">
        <v>15</v>
      </c>
      <c r="E7" s="346"/>
      <c r="F7" s="346"/>
      <c r="G7" s="6" t="s">
        <v>3</v>
      </c>
      <c r="H7" s="6" t="s">
        <v>3</v>
      </c>
      <c r="I7" s="6" t="s">
        <v>3</v>
      </c>
      <c r="L7" s="6" t="s">
        <v>3</v>
      </c>
      <c r="M7" s="6" t="s">
        <v>3</v>
      </c>
      <c r="N7" s="6" t="s">
        <v>3</v>
      </c>
      <c r="O7" s="6" t="s">
        <v>15</v>
      </c>
      <c r="R7" s="6" t="s">
        <v>3</v>
      </c>
      <c r="T7" s="10"/>
    </row>
    <row r="8" spans="2:20" s="129" customFormat="1" ht="74.45" customHeight="1" x14ac:dyDescent="0.25">
      <c r="B8" s="187">
        <v>1</v>
      </c>
      <c r="C8" s="221" t="s">
        <v>155</v>
      </c>
      <c r="D8" s="219" t="s">
        <v>226</v>
      </c>
      <c r="E8" s="62"/>
      <c r="F8" s="220" t="s">
        <v>32</v>
      </c>
      <c r="G8" s="223">
        <v>24108</v>
      </c>
      <c r="H8" s="223">
        <v>30886</v>
      </c>
      <c r="I8" s="223">
        <v>30886</v>
      </c>
      <c r="J8" s="220" t="s">
        <v>34</v>
      </c>
      <c r="K8" s="220" t="s">
        <v>34</v>
      </c>
      <c r="L8" s="223">
        <v>32234</v>
      </c>
      <c r="M8" s="223" t="s">
        <v>239</v>
      </c>
      <c r="N8" s="143"/>
      <c r="O8" s="220" t="s">
        <v>43</v>
      </c>
      <c r="P8" s="224">
        <v>8</v>
      </c>
      <c r="Q8" s="224">
        <v>94100</v>
      </c>
      <c r="R8" s="225" t="s">
        <v>300</v>
      </c>
      <c r="S8" s="226" t="s">
        <v>39</v>
      </c>
      <c r="T8" s="227" t="s">
        <v>435</v>
      </c>
    </row>
    <row r="9" spans="2:20" s="129" customFormat="1" ht="77.45" customHeight="1" x14ac:dyDescent="0.25">
      <c r="B9" s="187">
        <v>2</v>
      </c>
      <c r="C9" s="222" t="s">
        <v>156</v>
      </c>
      <c r="D9" s="227" t="s">
        <v>314</v>
      </c>
      <c r="E9" s="62"/>
      <c r="F9" s="220" t="s">
        <v>32</v>
      </c>
      <c r="G9" s="223">
        <v>23987</v>
      </c>
      <c r="H9" s="223">
        <v>33137</v>
      </c>
      <c r="I9" s="223">
        <v>33137</v>
      </c>
      <c r="J9" s="220" t="s">
        <v>33</v>
      </c>
      <c r="K9" s="220" t="s">
        <v>33</v>
      </c>
      <c r="L9" s="223">
        <v>33868</v>
      </c>
      <c r="M9" s="223" t="s">
        <v>239</v>
      </c>
      <c r="N9" s="143"/>
      <c r="O9" s="220" t="s">
        <v>43</v>
      </c>
      <c r="P9" s="224">
        <v>8</v>
      </c>
      <c r="Q9" s="224">
        <v>94100</v>
      </c>
      <c r="R9" s="300"/>
      <c r="S9" s="226" t="s">
        <v>45</v>
      </c>
      <c r="T9" s="228" t="s">
        <v>436</v>
      </c>
    </row>
    <row r="10" spans="2:20" s="129" customFormat="1" ht="150" customHeight="1" x14ac:dyDescent="0.25">
      <c r="B10" s="187">
        <v>3</v>
      </c>
      <c r="C10" s="221" t="s">
        <v>157</v>
      </c>
      <c r="D10" s="219" t="s">
        <v>306</v>
      </c>
      <c r="E10" s="104"/>
      <c r="F10" s="219" t="s">
        <v>11</v>
      </c>
      <c r="G10" s="229">
        <v>24795</v>
      </c>
      <c r="H10" s="229">
        <v>32010</v>
      </c>
      <c r="I10" s="229">
        <v>32010</v>
      </c>
      <c r="J10" s="219" t="s">
        <v>34</v>
      </c>
      <c r="K10" s="219" t="s">
        <v>34</v>
      </c>
      <c r="L10" s="229">
        <v>32964</v>
      </c>
      <c r="M10" s="229">
        <v>44958</v>
      </c>
      <c r="N10" s="142"/>
      <c r="O10" s="219" t="s">
        <v>43</v>
      </c>
      <c r="P10" s="230">
        <v>8</v>
      </c>
      <c r="Q10" s="230">
        <v>91400</v>
      </c>
      <c r="R10" s="225" t="s">
        <v>300</v>
      </c>
      <c r="S10" s="231" t="s">
        <v>39</v>
      </c>
      <c r="T10" s="219" t="s">
        <v>437</v>
      </c>
    </row>
    <row r="11" spans="2:20" s="129" customFormat="1" ht="76.900000000000006" customHeight="1" x14ac:dyDescent="0.25">
      <c r="B11" s="298">
        <v>4</v>
      </c>
      <c r="C11" s="299" t="s">
        <v>158</v>
      </c>
      <c r="D11" s="295" t="s">
        <v>313</v>
      </c>
      <c r="E11" s="167"/>
      <c r="F11" s="296" t="s">
        <v>11</v>
      </c>
      <c r="G11" s="297">
        <v>23957</v>
      </c>
      <c r="H11" s="223">
        <v>34052</v>
      </c>
      <c r="I11" s="223">
        <v>34052</v>
      </c>
      <c r="J11" s="220" t="s">
        <v>33</v>
      </c>
      <c r="K11" s="220" t="s">
        <v>33</v>
      </c>
      <c r="L11" s="223">
        <v>34782</v>
      </c>
      <c r="M11" s="223">
        <v>45413</v>
      </c>
      <c r="N11" s="143"/>
      <c r="O11" s="220" t="s">
        <v>43</v>
      </c>
      <c r="P11" s="224">
        <v>8</v>
      </c>
      <c r="Q11" s="224">
        <v>91400</v>
      </c>
      <c r="R11" s="300"/>
      <c r="S11" s="226" t="s">
        <v>45</v>
      </c>
      <c r="T11" s="227" t="s">
        <v>438</v>
      </c>
    </row>
    <row r="12" spans="2:20" x14ac:dyDescent="0.25">
      <c r="B12"/>
      <c r="C12"/>
      <c r="D12"/>
      <c r="E12"/>
      <c r="F12"/>
      <c r="G12" s="1"/>
      <c r="H12" s="1"/>
      <c r="I12" s="1"/>
      <c r="J12"/>
      <c r="K12"/>
      <c r="L12" s="1"/>
      <c r="M12" s="1"/>
      <c r="N12" s="1"/>
      <c r="O12"/>
      <c r="P12"/>
      <c r="Q12"/>
      <c r="R12" s="1"/>
      <c r="S12"/>
    </row>
    <row r="13" spans="2:20" x14ac:dyDescent="0.25">
      <c r="B13"/>
      <c r="C13"/>
      <c r="D13"/>
      <c r="E13" s="58"/>
      <c r="F13"/>
      <c r="G13" s="1"/>
      <c r="H13" s="1"/>
      <c r="I13" s="1"/>
      <c r="J13"/>
      <c r="K13"/>
      <c r="L13" s="1"/>
      <c r="M13" s="1"/>
      <c r="N13" s="1"/>
      <c r="O13"/>
      <c r="P13"/>
      <c r="Q13"/>
      <c r="R13" s="1"/>
      <c r="S13"/>
    </row>
    <row r="14" spans="2:20" x14ac:dyDescent="0.25">
      <c r="B14"/>
      <c r="C14"/>
      <c r="D14"/>
      <c r="E14"/>
      <c r="F14"/>
      <c r="G14" s="1"/>
      <c r="H14" s="1"/>
      <c r="I14" s="1"/>
      <c r="J14"/>
      <c r="K14"/>
      <c r="L14" s="1"/>
      <c r="M14" s="1"/>
      <c r="N14" s="1"/>
      <c r="O14"/>
      <c r="P14"/>
      <c r="Q14"/>
      <c r="R14" s="1"/>
      <c r="S14"/>
    </row>
    <row r="15" spans="2:20" x14ac:dyDescent="0.25">
      <c r="B15"/>
      <c r="C15"/>
      <c r="D15"/>
      <c r="E15"/>
      <c r="F15"/>
      <c r="G15" s="1"/>
      <c r="H15" s="1"/>
      <c r="I15" s="1"/>
      <c r="J15"/>
      <c r="K15"/>
      <c r="L15" s="1"/>
      <c r="M15" s="1"/>
      <c r="N15" s="1"/>
      <c r="O15"/>
      <c r="P15"/>
      <c r="Q15"/>
      <c r="R15" s="1"/>
      <c r="S15"/>
    </row>
    <row r="16" spans="2:20" x14ac:dyDescent="0.25">
      <c r="B16"/>
      <c r="C16"/>
      <c r="D16"/>
      <c r="E16"/>
      <c r="F16"/>
      <c r="G16" s="1"/>
      <c r="H16" s="1"/>
      <c r="I16" s="1"/>
      <c r="J16"/>
      <c r="K16"/>
      <c r="L16" s="1"/>
      <c r="M16" s="1"/>
      <c r="N16" s="1"/>
      <c r="O16"/>
      <c r="P16"/>
      <c r="Q16"/>
      <c r="R16" s="1"/>
      <c r="S16"/>
    </row>
    <row r="17" spans="2:19" x14ac:dyDescent="0.25">
      <c r="B17"/>
      <c r="C17"/>
      <c r="D17"/>
      <c r="E17"/>
      <c r="F17"/>
      <c r="G17" s="1"/>
      <c r="H17" s="1"/>
      <c r="I17" s="1"/>
      <c r="J17"/>
      <c r="K17"/>
      <c r="L17" s="1"/>
      <c r="M17" s="1"/>
      <c r="N17" s="1"/>
      <c r="O17"/>
      <c r="P17"/>
      <c r="Q17"/>
      <c r="R17" s="1"/>
      <c r="S17"/>
    </row>
    <row r="18" spans="2:19" x14ac:dyDescent="0.25">
      <c r="B18"/>
      <c r="C18"/>
      <c r="D18"/>
      <c r="E18"/>
      <c r="F18"/>
      <c r="G18" s="1"/>
      <c r="H18" s="1"/>
      <c r="I18" s="1"/>
      <c r="J18"/>
      <c r="K18"/>
      <c r="L18" s="1"/>
      <c r="M18" s="1"/>
      <c r="N18" s="1"/>
      <c r="O18"/>
      <c r="P18"/>
      <c r="Q18"/>
      <c r="R18" s="1"/>
      <c r="S18"/>
    </row>
    <row r="19" spans="2:19" x14ac:dyDescent="0.25">
      <c r="B19"/>
      <c r="C19"/>
      <c r="D19"/>
      <c r="E19"/>
      <c r="F19"/>
      <c r="G19" s="1"/>
      <c r="H19" s="1"/>
      <c r="I19" s="1"/>
      <c r="J19"/>
      <c r="K19"/>
      <c r="L19" s="1"/>
      <c r="M19" s="1"/>
      <c r="N19" s="1"/>
      <c r="O19"/>
      <c r="P19"/>
      <c r="Q19"/>
      <c r="R19" s="1"/>
      <c r="S19"/>
    </row>
    <row r="20" spans="2:19" x14ac:dyDescent="0.25">
      <c r="B20"/>
      <c r="C20"/>
      <c r="D20"/>
      <c r="E20"/>
      <c r="F20"/>
      <c r="G20" s="1"/>
      <c r="H20" s="1"/>
      <c r="I20" s="1"/>
      <c r="J20"/>
      <c r="K20"/>
      <c r="L20" s="1"/>
      <c r="M20" s="1"/>
      <c r="N20" s="1"/>
      <c r="O20"/>
      <c r="P20"/>
      <c r="Q20"/>
      <c r="R20" s="1"/>
      <c r="S20"/>
    </row>
    <row r="21" spans="2:19" x14ac:dyDescent="0.25">
      <c r="B21"/>
      <c r="C21"/>
      <c r="D21"/>
      <c r="E21"/>
      <c r="F21"/>
      <c r="G21" s="1"/>
      <c r="H21" s="1"/>
      <c r="I21" s="1"/>
      <c r="J21"/>
      <c r="K21"/>
      <c r="L21" s="1"/>
      <c r="M21" s="1"/>
      <c r="N21" s="1"/>
      <c r="O21"/>
      <c r="P21"/>
      <c r="Q21"/>
      <c r="R21" s="1"/>
      <c r="S21"/>
    </row>
    <row r="22" spans="2:19" x14ac:dyDescent="0.25">
      <c r="B22"/>
      <c r="C22"/>
      <c r="D22"/>
      <c r="E22"/>
      <c r="F22"/>
      <c r="G22" s="1"/>
      <c r="H22" s="1"/>
      <c r="I22" s="1"/>
      <c r="J22"/>
      <c r="K22"/>
      <c r="L22" s="1"/>
      <c r="M22" s="1"/>
      <c r="N22" s="1"/>
      <c r="O22"/>
      <c r="P22"/>
      <c r="Q22"/>
      <c r="R22" s="1"/>
      <c r="S22"/>
    </row>
    <row r="23" spans="2:19" x14ac:dyDescent="0.25">
      <c r="B23"/>
      <c r="C23"/>
      <c r="D23"/>
      <c r="E23"/>
      <c r="F23"/>
      <c r="G23" s="1"/>
      <c r="H23" s="1"/>
      <c r="I23" s="1"/>
      <c r="J23"/>
      <c r="K23"/>
      <c r="L23" s="1"/>
      <c r="M23" s="1"/>
      <c r="N23" s="1"/>
      <c r="O23"/>
      <c r="P23"/>
      <c r="Q23"/>
      <c r="R23" s="1"/>
      <c r="S23"/>
    </row>
    <row r="24" spans="2:19" x14ac:dyDescent="0.25">
      <c r="B24"/>
      <c r="C24"/>
      <c r="D24"/>
      <c r="E24"/>
      <c r="F24"/>
      <c r="G24" s="1"/>
      <c r="H24" s="1"/>
      <c r="I24" s="1"/>
      <c r="J24"/>
      <c r="K24"/>
      <c r="L24" s="1"/>
      <c r="M24" s="1"/>
      <c r="N24" s="1"/>
      <c r="O24"/>
      <c r="P24"/>
      <c r="Q24"/>
      <c r="R24" s="1"/>
      <c r="S24"/>
    </row>
    <row r="25" spans="2:19" x14ac:dyDescent="0.25">
      <c r="B25"/>
      <c r="C25"/>
      <c r="D25"/>
      <c r="E25"/>
      <c r="F25"/>
      <c r="G25" s="1"/>
      <c r="H25" s="1"/>
      <c r="I25" s="1"/>
      <c r="J25"/>
      <c r="K25"/>
      <c r="L25" s="1"/>
      <c r="M25" s="1"/>
      <c r="N25" s="1"/>
      <c r="O25"/>
      <c r="P25"/>
      <c r="Q25"/>
      <c r="R25" s="1"/>
      <c r="S25"/>
    </row>
    <row r="26" spans="2:19" x14ac:dyDescent="0.25">
      <c r="B26"/>
      <c r="C26"/>
      <c r="D26"/>
      <c r="E26"/>
      <c r="F26"/>
      <c r="G26" s="1"/>
      <c r="H26" s="1"/>
      <c r="I26" s="1"/>
      <c r="J26"/>
      <c r="K26"/>
      <c r="L26" s="1"/>
      <c r="M26" s="1"/>
      <c r="N26" s="1"/>
      <c r="O26"/>
      <c r="P26"/>
      <c r="Q26"/>
      <c r="R26" s="1"/>
      <c r="S26"/>
    </row>
    <row r="27" spans="2:19" x14ac:dyDescent="0.25">
      <c r="B27"/>
      <c r="C27"/>
      <c r="D27"/>
      <c r="E27"/>
      <c r="F27"/>
      <c r="G27" s="1"/>
      <c r="H27" s="1"/>
      <c r="I27" s="1"/>
      <c r="J27"/>
      <c r="K27"/>
      <c r="L27" s="1"/>
      <c r="M27" s="1"/>
      <c r="N27" s="1"/>
      <c r="O27"/>
      <c r="P27"/>
      <c r="Q27"/>
      <c r="R27" s="1"/>
      <c r="S27"/>
    </row>
    <row r="28" spans="2:19" x14ac:dyDescent="0.25">
      <c r="B28"/>
      <c r="C28"/>
      <c r="D28"/>
      <c r="E28"/>
      <c r="F28"/>
      <c r="G28" s="1"/>
      <c r="H28" s="1"/>
      <c r="I28" s="1"/>
      <c r="J28"/>
      <c r="K28"/>
      <c r="L28" s="1"/>
      <c r="M28" s="1"/>
      <c r="N28" s="1"/>
      <c r="O28"/>
      <c r="P28"/>
      <c r="Q28"/>
      <c r="R28" s="1"/>
      <c r="S28"/>
    </row>
    <row r="29" spans="2:19" x14ac:dyDescent="0.25">
      <c r="B29"/>
      <c r="C29"/>
      <c r="D29"/>
      <c r="E29"/>
      <c r="F29"/>
      <c r="G29" s="1"/>
      <c r="H29" s="1"/>
      <c r="I29" s="1"/>
      <c r="J29"/>
      <c r="K29"/>
      <c r="L29" s="1"/>
      <c r="M29" s="1"/>
      <c r="N29" s="1"/>
      <c r="O29"/>
      <c r="P29"/>
      <c r="Q29"/>
      <c r="R29" s="1"/>
      <c r="S29"/>
    </row>
    <row r="30" spans="2:19" x14ac:dyDescent="0.25">
      <c r="B30"/>
      <c r="C30"/>
      <c r="D30"/>
      <c r="E30"/>
      <c r="F30"/>
      <c r="G30" s="1"/>
      <c r="H30" s="1"/>
      <c r="I30" s="1"/>
      <c r="J30"/>
      <c r="K30"/>
      <c r="L30" s="1"/>
      <c r="M30" s="1"/>
      <c r="N30" s="1"/>
      <c r="O30"/>
      <c r="P30"/>
      <c r="Q30"/>
      <c r="R30" s="1"/>
      <c r="S30"/>
    </row>
    <row r="31" spans="2:19" x14ac:dyDescent="0.25">
      <c r="B31"/>
      <c r="C31"/>
      <c r="D31"/>
      <c r="E31"/>
      <c r="F31"/>
      <c r="G31" s="1"/>
      <c r="H31" s="1"/>
      <c r="I31" s="1"/>
      <c r="J31"/>
      <c r="K31"/>
      <c r="L31" s="1"/>
      <c r="M31" s="1"/>
      <c r="N31" s="1"/>
      <c r="O31"/>
      <c r="P31"/>
      <c r="Q31"/>
      <c r="R31" s="1"/>
      <c r="S31"/>
    </row>
    <row r="32" spans="2:19" x14ac:dyDescent="0.25">
      <c r="B32"/>
      <c r="C32"/>
      <c r="D32"/>
      <c r="E32"/>
      <c r="F32"/>
      <c r="G32" s="1"/>
      <c r="H32" s="1"/>
      <c r="I32" s="1"/>
      <c r="J32"/>
      <c r="K32"/>
      <c r="L32" s="1"/>
      <c r="M32" s="1"/>
      <c r="N32" s="1"/>
      <c r="O32"/>
      <c r="P32"/>
      <c r="Q32"/>
      <c r="R32" s="1"/>
      <c r="S32"/>
    </row>
    <row r="33" spans="2:19" x14ac:dyDescent="0.25">
      <c r="B33"/>
      <c r="C33"/>
      <c r="D33"/>
      <c r="E33"/>
      <c r="F33"/>
      <c r="G33" s="1"/>
      <c r="H33" s="1"/>
      <c r="I33" s="1"/>
      <c r="J33"/>
      <c r="K33"/>
      <c r="L33" s="1"/>
      <c r="M33" s="1"/>
      <c r="N33" s="1"/>
      <c r="O33"/>
      <c r="P33"/>
      <c r="Q33"/>
      <c r="R33" s="1"/>
      <c r="S33"/>
    </row>
    <row r="34" spans="2:19" x14ac:dyDescent="0.25">
      <c r="B34"/>
      <c r="C34"/>
      <c r="D34"/>
      <c r="E34"/>
      <c r="F34"/>
      <c r="G34" s="1"/>
      <c r="H34" s="1"/>
      <c r="I34" s="1"/>
      <c r="J34"/>
      <c r="K34"/>
      <c r="L34" s="1"/>
      <c r="M34" s="1"/>
      <c r="N34" s="1"/>
      <c r="O34"/>
      <c r="P34"/>
      <c r="Q34"/>
      <c r="R34" s="1"/>
      <c r="S34"/>
    </row>
    <row r="35" spans="2:19" x14ac:dyDescent="0.25">
      <c r="B35"/>
      <c r="C35"/>
      <c r="D35"/>
      <c r="E35"/>
      <c r="F35"/>
      <c r="G35" s="1"/>
      <c r="H35" s="1"/>
      <c r="I35" s="1"/>
      <c r="J35"/>
      <c r="K35"/>
      <c r="L35" s="1"/>
      <c r="M35" s="1"/>
      <c r="N35" s="1"/>
      <c r="O35"/>
      <c r="P35"/>
      <c r="Q35"/>
      <c r="R35" s="1"/>
      <c r="S35"/>
    </row>
    <row r="36" spans="2:19" x14ac:dyDescent="0.25">
      <c r="B36"/>
      <c r="C36"/>
      <c r="D36"/>
      <c r="E36"/>
      <c r="F36"/>
      <c r="G36" s="1"/>
      <c r="H36" s="1"/>
      <c r="I36" s="1"/>
      <c r="J36"/>
      <c r="K36"/>
      <c r="L36" s="1"/>
      <c r="M36" s="1"/>
      <c r="N36" s="1"/>
      <c r="O36"/>
      <c r="P36"/>
      <c r="Q36"/>
      <c r="R36" s="1"/>
      <c r="S36"/>
    </row>
    <row r="37" spans="2:19" x14ac:dyDescent="0.25">
      <c r="B37"/>
      <c r="C37"/>
      <c r="D37"/>
      <c r="E37"/>
      <c r="F37"/>
      <c r="G37" s="1"/>
      <c r="H37" s="1"/>
      <c r="I37" s="1"/>
      <c r="J37"/>
      <c r="K37"/>
      <c r="L37" s="1"/>
      <c r="M37" s="1"/>
      <c r="N37" s="1"/>
      <c r="O37"/>
      <c r="P37"/>
      <c r="Q37"/>
      <c r="R37" s="1"/>
      <c r="S37"/>
    </row>
    <row r="38" spans="2:19" x14ac:dyDescent="0.25">
      <c r="B38"/>
      <c r="C38"/>
      <c r="D38"/>
      <c r="E38"/>
      <c r="F38"/>
      <c r="G38" s="1"/>
      <c r="H38" s="1"/>
      <c r="I38" s="1"/>
      <c r="J38"/>
      <c r="K38"/>
      <c r="L38" s="1"/>
      <c r="M38" s="1"/>
      <c r="N38" s="1"/>
      <c r="O38"/>
      <c r="P38"/>
      <c r="Q38"/>
      <c r="R38" s="1"/>
      <c r="S38"/>
    </row>
    <row r="39" spans="2:19" x14ac:dyDescent="0.25">
      <c r="B39"/>
      <c r="C39"/>
      <c r="D39"/>
      <c r="E39"/>
      <c r="F39"/>
      <c r="G39" s="1"/>
      <c r="H39" s="1"/>
      <c r="I39" s="1"/>
      <c r="J39"/>
      <c r="K39"/>
      <c r="L39" s="1"/>
      <c r="M39" s="1"/>
      <c r="N39" s="1"/>
      <c r="O39"/>
      <c r="P39"/>
      <c r="Q39"/>
      <c r="R39" s="1"/>
      <c r="S39"/>
    </row>
    <row r="40" spans="2:19" x14ac:dyDescent="0.25">
      <c r="B40"/>
      <c r="C40"/>
      <c r="D40"/>
      <c r="E40"/>
      <c r="F40"/>
      <c r="G40" s="1"/>
      <c r="H40" s="1"/>
      <c r="I40" s="1"/>
      <c r="J40"/>
      <c r="K40"/>
      <c r="L40" s="1"/>
      <c r="M40" s="1"/>
      <c r="N40" s="1"/>
      <c r="O40"/>
      <c r="P40"/>
      <c r="Q40"/>
      <c r="R40" s="1"/>
      <c r="S40"/>
    </row>
    <row r="41" spans="2:19" x14ac:dyDescent="0.25">
      <c r="B41"/>
      <c r="C41"/>
      <c r="D41"/>
      <c r="E41"/>
      <c r="F41"/>
      <c r="G41" s="1"/>
      <c r="H41" s="1"/>
      <c r="I41" s="1"/>
      <c r="J41"/>
      <c r="K41"/>
      <c r="L41" s="1"/>
      <c r="M41" s="1"/>
      <c r="N41" s="1"/>
      <c r="O41"/>
      <c r="P41"/>
      <c r="Q41"/>
      <c r="R41" s="1"/>
      <c r="S41"/>
    </row>
    <row r="42" spans="2:19" x14ac:dyDescent="0.25">
      <c r="B42"/>
      <c r="C42"/>
      <c r="D42"/>
      <c r="E42"/>
      <c r="F42"/>
      <c r="G42" s="1"/>
      <c r="H42" s="1"/>
      <c r="I42" s="1"/>
      <c r="J42"/>
      <c r="K42"/>
      <c r="L42" s="1"/>
      <c r="M42" s="1"/>
      <c r="N42" s="1"/>
      <c r="O42"/>
      <c r="P42"/>
      <c r="Q42"/>
      <c r="R42" s="1"/>
      <c r="S42"/>
    </row>
    <row r="43" spans="2:19" x14ac:dyDescent="0.25">
      <c r="B43"/>
      <c r="C43"/>
      <c r="D43"/>
      <c r="E43"/>
      <c r="F43"/>
      <c r="G43" s="1"/>
      <c r="H43" s="1"/>
      <c r="I43" s="1"/>
      <c r="J43"/>
      <c r="K43"/>
      <c r="L43" s="1"/>
      <c r="M43" s="1"/>
      <c r="N43" s="1"/>
      <c r="O43"/>
      <c r="P43"/>
      <c r="Q43"/>
      <c r="R43" s="1"/>
      <c r="S43"/>
    </row>
    <row r="44" spans="2:19" x14ac:dyDescent="0.25">
      <c r="B44"/>
      <c r="C44"/>
      <c r="D44"/>
      <c r="E44"/>
      <c r="F44"/>
      <c r="G44" s="1"/>
      <c r="H44" s="1"/>
      <c r="I44" s="1"/>
      <c r="J44"/>
      <c r="K44"/>
      <c r="L44" s="1"/>
      <c r="M44" s="1"/>
      <c r="N44" s="1"/>
      <c r="O44"/>
      <c r="P44"/>
      <c r="Q44"/>
      <c r="R44" s="1"/>
      <c r="S44"/>
    </row>
    <row r="45" spans="2:19" x14ac:dyDescent="0.25">
      <c r="B45"/>
      <c r="C45"/>
      <c r="D45"/>
      <c r="E45"/>
      <c r="F45"/>
      <c r="G45" s="1"/>
      <c r="H45" s="1"/>
      <c r="I45" s="1"/>
      <c r="J45"/>
      <c r="K45"/>
      <c r="L45" s="1"/>
      <c r="M45" s="1"/>
      <c r="N45" s="1"/>
      <c r="O45"/>
      <c r="P45"/>
      <c r="Q45"/>
      <c r="R45" s="1"/>
      <c r="S45"/>
    </row>
    <row r="46" spans="2:19" x14ac:dyDescent="0.25">
      <c r="B46"/>
      <c r="C46"/>
      <c r="D46"/>
      <c r="E46"/>
      <c r="F46"/>
      <c r="G46" s="1"/>
      <c r="H46" s="1"/>
      <c r="I46" s="1"/>
      <c r="J46"/>
      <c r="K46"/>
      <c r="L46" s="1"/>
      <c r="M46" s="1"/>
      <c r="N46" s="1"/>
      <c r="O46"/>
      <c r="P46"/>
      <c r="Q46"/>
      <c r="R46" s="1"/>
      <c r="S46"/>
    </row>
    <row r="47" spans="2:19" x14ac:dyDescent="0.25">
      <c r="B47"/>
      <c r="C47"/>
      <c r="D47"/>
      <c r="E47"/>
      <c r="F47"/>
      <c r="G47" s="1"/>
      <c r="H47" s="1"/>
      <c r="I47" s="1"/>
      <c r="J47"/>
      <c r="K47"/>
      <c r="L47" s="1"/>
      <c r="M47" s="1"/>
      <c r="N47" s="1"/>
      <c r="O47"/>
      <c r="P47"/>
      <c r="Q47"/>
      <c r="R47" s="1"/>
      <c r="S47"/>
    </row>
    <row r="48" spans="2:19" x14ac:dyDescent="0.25">
      <c r="B48"/>
      <c r="C48"/>
      <c r="D48"/>
      <c r="E48"/>
      <c r="F48"/>
      <c r="G48" s="1"/>
      <c r="H48" s="1"/>
      <c r="I48" s="1"/>
      <c r="J48"/>
      <c r="K48"/>
      <c r="L48" s="1"/>
      <c r="M48" s="1"/>
      <c r="N48" s="1"/>
      <c r="O48"/>
      <c r="P48"/>
      <c r="Q48"/>
      <c r="R48" s="1"/>
      <c r="S48"/>
    </row>
    <row r="49" spans="2:19" x14ac:dyDescent="0.25">
      <c r="B49"/>
      <c r="C49"/>
      <c r="D49"/>
      <c r="E49"/>
      <c r="F49"/>
      <c r="G49" s="1"/>
      <c r="H49" s="1"/>
      <c r="I49" s="1"/>
      <c r="J49"/>
      <c r="K49"/>
      <c r="L49" s="1"/>
      <c r="M49" s="1"/>
      <c r="N49" s="1"/>
      <c r="O49"/>
      <c r="P49"/>
      <c r="Q49"/>
      <c r="R49" s="1"/>
      <c r="S49"/>
    </row>
    <row r="50" spans="2:19" x14ac:dyDescent="0.25">
      <c r="B50"/>
      <c r="C50"/>
      <c r="D50"/>
      <c r="E50"/>
      <c r="F50"/>
      <c r="G50" s="1"/>
      <c r="H50" s="1"/>
      <c r="I50" s="1"/>
      <c r="J50"/>
      <c r="K50"/>
      <c r="L50" s="1"/>
      <c r="M50" s="1"/>
      <c r="N50" s="1"/>
      <c r="O50"/>
      <c r="P50"/>
      <c r="Q50"/>
      <c r="R50" s="1"/>
      <c r="S50"/>
    </row>
    <row r="51" spans="2:19" x14ac:dyDescent="0.25">
      <c r="B51"/>
      <c r="C51"/>
      <c r="D51"/>
      <c r="E51"/>
      <c r="F51"/>
      <c r="G51" s="1"/>
      <c r="H51" s="1"/>
      <c r="I51" s="1"/>
      <c r="J51"/>
      <c r="K51"/>
      <c r="L51" s="1"/>
      <c r="M51" s="1"/>
      <c r="N51" s="1"/>
      <c r="O51"/>
      <c r="P51"/>
      <c r="Q51"/>
      <c r="R51" s="1"/>
      <c r="S51"/>
    </row>
    <row r="52" spans="2:19" x14ac:dyDescent="0.25">
      <c r="B52"/>
      <c r="C52"/>
      <c r="D52"/>
      <c r="E52"/>
      <c r="F52"/>
      <c r="G52" s="1"/>
      <c r="H52" s="1"/>
      <c r="I52" s="1"/>
      <c r="J52"/>
      <c r="K52"/>
      <c r="L52" s="1"/>
      <c r="M52" s="1"/>
      <c r="N52" s="1"/>
      <c r="O52"/>
      <c r="P52"/>
      <c r="Q52"/>
      <c r="R52" s="1"/>
      <c r="S52"/>
    </row>
    <row r="53" spans="2:19" x14ac:dyDescent="0.25">
      <c r="B53"/>
      <c r="C53"/>
      <c r="D53"/>
      <c r="E53"/>
      <c r="F53"/>
      <c r="G53" s="1"/>
      <c r="H53" s="1"/>
      <c r="I53" s="1"/>
      <c r="J53"/>
      <c r="K53"/>
      <c r="L53" s="1"/>
      <c r="M53" s="1"/>
      <c r="N53" s="1"/>
      <c r="O53"/>
      <c r="P53"/>
      <c r="Q53"/>
      <c r="R53" s="1"/>
      <c r="S53"/>
    </row>
    <row r="54" spans="2:19" x14ac:dyDescent="0.25">
      <c r="B54"/>
      <c r="C54"/>
      <c r="D54"/>
      <c r="E54"/>
      <c r="F54"/>
      <c r="G54" s="1"/>
      <c r="H54" s="1"/>
      <c r="I54" s="1"/>
      <c r="J54"/>
      <c r="K54"/>
      <c r="L54" s="1"/>
      <c r="M54" s="1"/>
      <c r="N54" s="1"/>
      <c r="O54"/>
      <c r="P54"/>
      <c r="Q54"/>
      <c r="R54" s="1"/>
      <c r="S54"/>
    </row>
    <row r="55" spans="2:19" x14ac:dyDescent="0.25">
      <c r="B55"/>
      <c r="C55"/>
      <c r="D55"/>
      <c r="E55"/>
      <c r="F55"/>
      <c r="G55" s="1"/>
      <c r="H55" s="1"/>
      <c r="I55" s="1"/>
      <c r="J55"/>
      <c r="K55"/>
      <c r="L55" s="1"/>
      <c r="M55" s="1"/>
      <c r="N55" s="1"/>
      <c r="O55"/>
      <c r="P55"/>
      <c r="Q55"/>
      <c r="R55" s="1"/>
      <c r="S55"/>
    </row>
    <row r="56" spans="2:19" x14ac:dyDescent="0.25">
      <c r="B56"/>
      <c r="C56"/>
      <c r="D56"/>
      <c r="E56"/>
      <c r="F56"/>
      <c r="G56" s="1"/>
      <c r="H56" s="1"/>
      <c r="I56" s="1"/>
      <c r="J56"/>
      <c r="K56"/>
      <c r="L56" s="1"/>
      <c r="M56" s="1"/>
      <c r="N56" s="1"/>
      <c r="O56"/>
      <c r="P56"/>
      <c r="Q56"/>
      <c r="R56" s="1"/>
      <c r="S56"/>
    </row>
    <row r="57" spans="2:19" x14ac:dyDescent="0.25">
      <c r="B57"/>
      <c r="C57"/>
      <c r="D57"/>
      <c r="E57"/>
      <c r="F57"/>
      <c r="G57" s="1"/>
      <c r="H57" s="1"/>
      <c r="I57" s="1"/>
      <c r="J57"/>
      <c r="K57"/>
      <c r="L57" s="1"/>
      <c r="M57" s="1"/>
      <c r="N57" s="1"/>
      <c r="O57"/>
      <c r="P57"/>
      <c r="Q57"/>
      <c r="R57" s="1"/>
      <c r="S57"/>
    </row>
    <row r="58" spans="2:19" x14ac:dyDescent="0.25">
      <c r="B58"/>
      <c r="C58"/>
      <c r="D58"/>
      <c r="E58"/>
      <c r="F58"/>
      <c r="G58" s="1"/>
      <c r="H58" s="1"/>
      <c r="I58" s="1"/>
      <c r="J58"/>
      <c r="K58"/>
      <c r="L58" s="1"/>
      <c r="M58" s="1"/>
      <c r="N58" s="1"/>
      <c r="O58"/>
      <c r="P58"/>
      <c r="Q58"/>
      <c r="R58" s="1"/>
      <c r="S58"/>
    </row>
    <row r="59" spans="2:19" x14ac:dyDescent="0.25">
      <c r="B59"/>
      <c r="C59"/>
      <c r="D59"/>
      <c r="E59"/>
      <c r="F59"/>
      <c r="G59" s="1"/>
      <c r="H59" s="1"/>
      <c r="I59" s="1"/>
      <c r="J59"/>
      <c r="K59"/>
      <c r="L59" s="1"/>
      <c r="M59" s="1"/>
      <c r="N59" s="1"/>
      <c r="O59"/>
      <c r="P59"/>
      <c r="Q59"/>
      <c r="R59" s="1"/>
      <c r="S59"/>
    </row>
    <row r="60" spans="2:19" x14ac:dyDescent="0.25">
      <c r="B60"/>
      <c r="C60"/>
      <c r="D60"/>
      <c r="E60"/>
      <c r="F60"/>
      <c r="G60" s="1"/>
      <c r="H60" s="1"/>
      <c r="I60" s="1"/>
      <c r="J60"/>
      <c r="K60"/>
      <c r="L60" s="1"/>
      <c r="M60" s="1"/>
      <c r="N60" s="1"/>
      <c r="O60"/>
      <c r="P60"/>
      <c r="Q60"/>
      <c r="R60" s="1"/>
      <c r="S60"/>
    </row>
    <row r="61" spans="2:19" x14ac:dyDescent="0.25">
      <c r="B61"/>
      <c r="C61"/>
      <c r="D61"/>
      <c r="E61"/>
      <c r="F61"/>
      <c r="G61" s="1"/>
      <c r="H61" s="1"/>
      <c r="I61" s="1"/>
      <c r="J61"/>
      <c r="K61"/>
      <c r="L61" s="1"/>
      <c r="M61" s="1"/>
      <c r="N61" s="1"/>
      <c r="O61"/>
      <c r="P61"/>
      <c r="Q61"/>
      <c r="R61" s="1"/>
      <c r="S61"/>
    </row>
    <row r="62" spans="2:19" x14ac:dyDescent="0.25">
      <c r="B62"/>
      <c r="C62"/>
      <c r="D62"/>
      <c r="E62"/>
      <c r="F62"/>
      <c r="G62" s="1"/>
      <c r="H62" s="1"/>
      <c r="I62" s="1"/>
      <c r="J62"/>
      <c r="K62"/>
      <c r="L62" s="1"/>
      <c r="M62" s="1"/>
      <c r="N62" s="1"/>
      <c r="O62"/>
      <c r="P62"/>
      <c r="Q62"/>
      <c r="R62" s="1"/>
      <c r="S62"/>
    </row>
    <row r="63" spans="2:19" x14ac:dyDescent="0.25">
      <c r="B63"/>
      <c r="C63"/>
      <c r="D63"/>
      <c r="E63"/>
      <c r="F63"/>
      <c r="G63" s="1"/>
      <c r="H63" s="1"/>
      <c r="I63" s="1"/>
      <c r="J63"/>
      <c r="K63"/>
      <c r="L63" s="1"/>
      <c r="M63" s="1"/>
      <c r="N63" s="1"/>
      <c r="O63"/>
      <c r="P63"/>
      <c r="Q63"/>
      <c r="R63" s="1"/>
      <c r="S63"/>
    </row>
    <row r="64" spans="2:19" x14ac:dyDescent="0.25">
      <c r="B64"/>
      <c r="C64"/>
      <c r="D64"/>
      <c r="E64"/>
      <c r="F64"/>
      <c r="G64" s="1"/>
      <c r="H64" s="1"/>
      <c r="I64" s="1"/>
      <c r="J64"/>
      <c r="K64"/>
      <c r="L64" s="1"/>
      <c r="M64" s="1"/>
      <c r="N64" s="1"/>
      <c r="O64"/>
      <c r="P64"/>
      <c r="Q64"/>
      <c r="R64" s="1"/>
      <c r="S64"/>
    </row>
    <row r="65" spans="2:19" x14ac:dyDescent="0.25">
      <c r="B65"/>
      <c r="C65"/>
      <c r="D65"/>
      <c r="E65"/>
      <c r="F65"/>
      <c r="G65" s="1"/>
      <c r="H65" s="1"/>
      <c r="I65" s="1"/>
      <c r="J65"/>
      <c r="K65"/>
      <c r="L65" s="1"/>
      <c r="M65" s="1"/>
      <c r="N65" s="1"/>
      <c r="O65"/>
      <c r="P65"/>
      <c r="Q65"/>
      <c r="R65" s="1"/>
      <c r="S65"/>
    </row>
    <row r="66" spans="2:19" x14ac:dyDescent="0.25">
      <c r="B66"/>
      <c r="C66"/>
      <c r="D66"/>
      <c r="E66"/>
      <c r="F66"/>
      <c r="G66" s="1"/>
      <c r="H66" s="1"/>
      <c r="I66" s="1"/>
      <c r="J66"/>
      <c r="K66"/>
      <c r="L66" s="1"/>
      <c r="M66" s="1"/>
      <c r="N66" s="1"/>
      <c r="O66"/>
      <c r="P66"/>
      <c r="Q66"/>
      <c r="R66" s="1"/>
      <c r="S66"/>
    </row>
    <row r="67" spans="2:19" x14ac:dyDescent="0.25">
      <c r="B67"/>
      <c r="C67"/>
      <c r="D67"/>
      <c r="E67"/>
      <c r="F67"/>
      <c r="G67" s="1"/>
      <c r="H67" s="1"/>
      <c r="I67" s="1"/>
      <c r="J67"/>
      <c r="K67"/>
      <c r="L67" s="1"/>
      <c r="M67" s="1"/>
      <c r="N67" s="1"/>
      <c r="O67"/>
      <c r="P67"/>
      <c r="Q67"/>
      <c r="R67" s="1"/>
      <c r="S67"/>
    </row>
    <row r="68" spans="2:19" x14ac:dyDescent="0.25">
      <c r="B68"/>
      <c r="C68"/>
      <c r="D68"/>
      <c r="E68"/>
      <c r="F68"/>
      <c r="G68" s="1"/>
      <c r="H68" s="1"/>
      <c r="I68" s="1"/>
      <c r="J68"/>
      <c r="K68"/>
      <c r="L68" s="1"/>
      <c r="M68" s="1"/>
      <c r="N68" s="1"/>
      <c r="O68"/>
      <c r="P68"/>
      <c r="Q68"/>
      <c r="R68" s="1"/>
      <c r="S68"/>
    </row>
    <row r="69" spans="2:19" x14ac:dyDescent="0.25">
      <c r="B69"/>
      <c r="C69"/>
      <c r="D69"/>
      <c r="E69"/>
      <c r="F69"/>
      <c r="G69" s="1"/>
      <c r="H69" s="1"/>
      <c r="I69" s="1"/>
      <c r="J69"/>
      <c r="K69"/>
      <c r="L69" s="1"/>
      <c r="M69" s="1"/>
      <c r="N69" s="1"/>
      <c r="O69"/>
      <c r="P69"/>
      <c r="Q69"/>
      <c r="R69" s="1"/>
      <c r="S69"/>
    </row>
    <row r="70" spans="2:19" x14ac:dyDescent="0.25">
      <c r="B70"/>
      <c r="C70"/>
      <c r="D70"/>
      <c r="E70"/>
      <c r="F70"/>
      <c r="G70" s="1"/>
      <c r="H70" s="1"/>
      <c r="I70" s="1"/>
      <c r="J70"/>
      <c r="K70"/>
      <c r="L70" s="1"/>
      <c r="M70" s="1"/>
      <c r="N70" s="1"/>
      <c r="O70"/>
      <c r="P70"/>
      <c r="Q70"/>
      <c r="R70" s="1"/>
      <c r="S70"/>
    </row>
    <row r="71" spans="2:19" x14ac:dyDescent="0.25">
      <c r="B71"/>
      <c r="C71"/>
      <c r="D71"/>
      <c r="E71"/>
      <c r="F71"/>
      <c r="G71" s="1"/>
      <c r="H71" s="1"/>
      <c r="I71" s="1"/>
      <c r="J71"/>
      <c r="K71"/>
      <c r="L71" s="1"/>
      <c r="M71" s="1"/>
      <c r="N71" s="1"/>
      <c r="O71"/>
      <c r="P71"/>
      <c r="Q71"/>
      <c r="R71" s="1"/>
      <c r="S71"/>
    </row>
    <row r="72" spans="2:19" x14ac:dyDescent="0.25">
      <c r="B72"/>
      <c r="C72"/>
      <c r="D72"/>
      <c r="E72"/>
      <c r="F72"/>
      <c r="G72" s="1"/>
      <c r="H72" s="1"/>
      <c r="I72" s="1"/>
      <c r="J72"/>
      <c r="K72"/>
      <c r="L72" s="1"/>
      <c r="M72" s="1"/>
      <c r="N72" s="1"/>
      <c r="O72"/>
      <c r="P72"/>
      <c r="Q72"/>
      <c r="R72" s="1"/>
      <c r="S72"/>
    </row>
    <row r="73" spans="2:19" x14ac:dyDescent="0.25">
      <c r="B73"/>
      <c r="C73"/>
      <c r="D73"/>
      <c r="E73"/>
      <c r="F73"/>
      <c r="G73" s="1"/>
      <c r="H73" s="1"/>
      <c r="I73" s="1"/>
      <c r="J73"/>
      <c r="K73"/>
      <c r="L73" s="1"/>
      <c r="M73" s="1"/>
      <c r="N73" s="1"/>
      <c r="O73"/>
      <c r="P73"/>
      <c r="Q73"/>
      <c r="R73" s="1"/>
      <c r="S73"/>
    </row>
    <row r="74" spans="2:19" x14ac:dyDescent="0.25">
      <c r="B74"/>
      <c r="C74"/>
      <c r="D74"/>
      <c r="E74"/>
      <c r="F74"/>
      <c r="G74" s="1"/>
      <c r="H74" s="1"/>
      <c r="I74" s="1"/>
      <c r="J74"/>
      <c r="K74"/>
      <c r="L74" s="1"/>
      <c r="M74" s="1"/>
      <c r="N74" s="1"/>
      <c r="O74"/>
      <c r="P74"/>
      <c r="Q74"/>
      <c r="R74" s="1"/>
      <c r="S74"/>
    </row>
    <row r="75" spans="2:19" x14ac:dyDescent="0.25">
      <c r="B75"/>
      <c r="C75"/>
      <c r="D75"/>
      <c r="E75"/>
      <c r="F75"/>
      <c r="G75" s="1"/>
      <c r="H75" s="1"/>
      <c r="I75" s="1"/>
      <c r="J75"/>
      <c r="K75"/>
      <c r="L75" s="1"/>
      <c r="M75" s="1"/>
      <c r="N75" s="1"/>
      <c r="O75"/>
      <c r="P75"/>
      <c r="Q75"/>
      <c r="R75" s="1"/>
      <c r="S75"/>
    </row>
    <row r="76" spans="2:19" x14ac:dyDescent="0.25">
      <c r="B76"/>
      <c r="C76"/>
      <c r="D76"/>
      <c r="E76"/>
      <c r="F76"/>
      <c r="G76" s="1"/>
      <c r="H76" s="1"/>
      <c r="I76" s="1"/>
      <c r="J76"/>
      <c r="K76"/>
      <c r="L76" s="1"/>
      <c r="M76" s="1"/>
      <c r="N76" s="1"/>
      <c r="O76"/>
      <c r="P76"/>
      <c r="Q76"/>
      <c r="R76" s="1"/>
      <c r="S76"/>
    </row>
    <row r="77" spans="2:19" x14ac:dyDescent="0.25">
      <c r="B77"/>
      <c r="C77"/>
      <c r="D77"/>
      <c r="E77"/>
      <c r="F77"/>
      <c r="G77" s="1"/>
      <c r="H77" s="1"/>
      <c r="I77" s="1"/>
      <c r="J77"/>
      <c r="K77"/>
      <c r="L77" s="1"/>
      <c r="M77" s="1"/>
      <c r="N77" s="1"/>
      <c r="O77"/>
      <c r="P77"/>
      <c r="Q77"/>
      <c r="R77" s="1"/>
      <c r="S77"/>
    </row>
    <row r="78" spans="2:19" x14ac:dyDescent="0.25">
      <c r="B78"/>
      <c r="C78"/>
      <c r="D78"/>
      <c r="E78"/>
      <c r="F78"/>
      <c r="G78" s="1"/>
      <c r="H78" s="1"/>
      <c r="I78" s="1"/>
      <c r="J78"/>
      <c r="K78"/>
      <c r="L78" s="1"/>
      <c r="M78" s="1"/>
      <c r="N78" s="1"/>
      <c r="O78"/>
      <c r="P78"/>
      <c r="Q78"/>
      <c r="R78" s="1"/>
      <c r="S78"/>
    </row>
    <row r="79" spans="2:19" x14ac:dyDescent="0.25">
      <c r="B79"/>
      <c r="C79"/>
      <c r="D79"/>
      <c r="E79"/>
      <c r="F79"/>
      <c r="G79" s="1"/>
      <c r="H79" s="1"/>
      <c r="I79" s="1"/>
      <c r="J79"/>
      <c r="K79"/>
      <c r="L79" s="1"/>
      <c r="M79" s="1"/>
      <c r="N79" s="1"/>
      <c r="O79"/>
      <c r="P79"/>
      <c r="Q79"/>
      <c r="R79" s="1"/>
      <c r="S79"/>
    </row>
    <row r="80" spans="2:19" x14ac:dyDescent="0.25">
      <c r="B80"/>
      <c r="C80"/>
      <c r="D80"/>
      <c r="E80"/>
      <c r="F80"/>
      <c r="G80" s="1"/>
      <c r="H80" s="1"/>
      <c r="I80" s="1"/>
      <c r="J80"/>
      <c r="K80"/>
      <c r="L80" s="1"/>
      <c r="M80" s="1"/>
      <c r="N80" s="1"/>
      <c r="O80"/>
      <c r="P80"/>
      <c r="Q80"/>
      <c r="R80" s="1"/>
      <c r="S80"/>
    </row>
    <row r="81" spans="2:19" x14ac:dyDescent="0.25">
      <c r="B81"/>
      <c r="C81"/>
      <c r="D81"/>
      <c r="E81"/>
      <c r="F81"/>
      <c r="G81" s="1"/>
      <c r="H81" s="1"/>
      <c r="I81" s="1"/>
      <c r="J81"/>
      <c r="K81"/>
      <c r="L81" s="1"/>
      <c r="M81" s="1"/>
      <c r="N81" s="1"/>
      <c r="O81"/>
      <c r="P81"/>
      <c r="Q81"/>
      <c r="R81" s="1"/>
      <c r="S81"/>
    </row>
    <row r="82" spans="2:19" x14ac:dyDescent="0.25">
      <c r="B82"/>
      <c r="C82"/>
      <c r="D82"/>
      <c r="E82"/>
      <c r="F82"/>
      <c r="G82" s="1"/>
      <c r="H82" s="1"/>
      <c r="I82" s="1"/>
      <c r="J82"/>
      <c r="K82"/>
      <c r="L82" s="1"/>
      <c r="M82" s="1"/>
      <c r="N82" s="1"/>
      <c r="O82"/>
      <c r="P82"/>
      <c r="Q82"/>
      <c r="R82" s="1"/>
      <c r="S82"/>
    </row>
    <row r="83" spans="2:19" x14ac:dyDescent="0.25">
      <c r="B83"/>
      <c r="C83"/>
      <c r="D83"/>
      <c r="E83"/>
      <c r="F83"/>
      <c r="G83" s="1"/>
      <c r="H83" s="1"/>
      <c r="I83" s="1"/>
      <c r="J83"/>
      <c r="K83"/>
      <c r="L83" s="1"/>
      <c r="M83" s="1"/>
      <c r="N83" s="1"/>
      <c r="O83"/>
      <c r="P83"/>
      <c r="Q83"/>
      <c r="R83" s="1"/>
      <c r="S83"/>
    </row>
    <row r="84" spans="2:19" x14ac:dyDescent="0.25">
      <c r="B84"/>
      <c r="C84"/>
      <c r="D84"/>
      <c r="E84"/>
      <c r="F84"/>
      <c r="G84" s="1"/>
      <c r="H84" s="1"/>
      <c r="I84" s="1"/>
      <c r="J84"/>
      <c r="K84"/>
      <c r="L84" s="1"/>
      <c r="M84" s="1"/>
      <c r="N84" s="1"/>
      <c r="O84"/>
      <c r="P84"/>
      <c r="Q84"/>
      <c r="R84" s="1"/>
      <c r="S84"/>
    </row>
    <row r="85" spans="2:19" x14ac:dyDescent="0.25">
      <c r="B85"/>
      <c r="C85"/>
      <c r="D85"/>
      <c r="E85"/>
      <c r="F85"/>
      <c r="G85" s="1"/>
      <c r="H85" s="1"/>
      <c r="I85" s="1"/>
      <c r="J85"/>
      <c r="K85"/>
      <c r="L85" s="1"/>
      <c r="M85" s="1"/>
      <c r="N85" s="1"/>
      <c r="O85"/>
      <c r="P85"/>
      <c r="Q85"/>
      <c r="R85" s="1"/>
      <c r="S85"/>
    </row>
    <row r="86" spans="2:19" x14ac:dyDescent="0.25">
      <c r="B86"/>
      <c r="C86"/>
      <c r="D86"/>
      <c r="E86"/>
      <c r="F86"/>
      <c r="G86" s="1"/>
      <c r="H86" s="1"/>
      <c r="I86" s="1"/>
      <c r="J86"/>
      <c r="K86"/>
      <c r="L86" s="1"/>
      <c r="M86" s="1"/>
      <c r="N86" s="1"/>
      <c r="O86"/>
      <c r="P86"/>
      <c r="Q86"/>
      <c r="R86" s="1"/>
      <c r="S86"/>
    </row>
    <row r="87" spans="2:19" x14ac:dyDescent="0.25">
      <c r="B87"/>
      <c r="C87"/>
      <c r="D87"/>
      <c r="E87"/>
      <c r="F87"/>
      <c r="G87" s="1"/>
      <c r="H87" s="1"/>
      <c r="I87" s="1"/>
      <c r="J87"/>
      <c r="K87"/>
      <c r="L87" s="1"/>
      <c r="M87" s="1"/>
      <c r="N87" s="1"/>
      <c r="O87"/>
      <c r="P87"/>
      <c r="Q87"/>
      <c r="R87" s="1"/>
      <c r="S87"/>
    </row>
    <row r="88" spans="2:19" x14ac:dyDescent="0.25">
      <c r="B88"/>
      <c r="C88"/>
      <c r="D88"/>
      <c r="E88"/>
      <c r="F88"/>
      <c r="G88" s="1"/>
      <c r="H88" s="1"/>
      <c r="I88" s="1"/>
      <c r="J88"/>
      <c r="K88"/>
      <c r="L88" s="1"/>
      <c r="M88" s="1"/>
      <c r="N88" s="1"/>
      <c r="O88"/>
      <c r="P88"/>
      <c r="Q88"/>
      <c r="R88" s="1"/>
      <c r="S88"/>
    </row>
    <row r="89" spans="2:19" x14ac:dyDescent="0.25">
      <c r="B89"/>
      <c r="C89"/>
      <c r="D89"/>
      <c r="E89"/>
      <c r="F89"/>
      <c r="G89" s="1"/>
      <c r="H89" s="1"/>
      <c r="I89" s="1"/>
      <c r="J89"/>
      <c r="K89"/>
      <c r="L89" s="1"/>
      <c r="M89" s="1"/>
      <c r="N89" s="1"/>
      <c r="O89"/>
      <c r="P89"/>
      <c r="Q89"/>
      <c r="R89" s="1"/>
      <c r="S89"/>
    </row>
    <row r="90" spans="2:19" x14ac:dyDescent="0.25">
      <c r="B90"/>
      <c r="C90"/>
      <c r="D90"/>
      <c r="E90"/>
      <c r="F90"/>
      <c r="G90" s="1"/>
      <c r="H90" s="1"/>
      <c r="I90" s="1"/>
      <c r="J90"/>
      <c r="K90"/>
      <c r="L90" s="1"/>
      <c r="M90" s="1"/>
      <c r="N90" s="1"/>
      <c r="O90"/>
      <c r="P90"/>
      <c r="Q90"/>
      <c r="R90" s="1"/>
      <c r="S90"/>
    </row>
    <row r="91" spans="2:19" x14ac:dyDescent="0.25">
      <c r="B91"/>
      <c r="C91"/>
      <c r="D91"/>
      <c r="E91"/>
      <c r="F91"/>
      <c r="G91" s="1"/>
      <c r="H91" s="1"/>
      <c r="I91" s="1"/>
      <c r="J91"/>
      <c r="K91"/>
      <c r="L91" s="1"/>
      <c r="M91" s="1"/>
      <c r="N91" s="1"/>
      <c r="O91"/>
      <c r="P91"/>
      <c r="Q91"/>
      <c r="R91" s="1"/>
      <c r="S91"/>
    </row>
    <row r="92" spans="2:19" x14ac:dyDescent="0.25">
      <c r="B92"/>
      <c r="C92"/>
      <c r="D92"/>
      <c r="E92"/>
      <c r="F92"/>
      <c r="G92" s="1"/>
      <c r="H92" s="1"/>
      <c r="I92" s="1"/>
      <c r="J92"/>
      <c r="K92"/>
      <c r="L92" s="1"/>
      <c r="M92" s="1"/>
      <c r="N92" s="1"/>
      <c r="O92"/>
      <c r="P92"/>
      <c r="Q92"/>
      <c r="R92" s="1"/>
      <c r="S92"/>
    </row>
    <row r="93" spans="2:19" x14ac:dyDescent="0.25">
      <c r="B93"/>
      <c r="C93"/>
      <c r="D93"/>
      <c r="E93"/>
      <c r="F93"/>
      <c r="G93" s="1"/>
      <c r="H93" s="1"/>
      <c r="I93" s="1"/>
      <c r="J93"/>
      <c r="K93"/>
      <c r="L93" s="1"/>
      <c r="M93" s="1"/>
      <c r="N93" s="1"/>
      <c r="O93"/>
      <c r="P93"/>
      <c r="Q93"/>
      <c r="R93" s="1"/>
      <c r="S93"/>
    </row>
    <row r="94" spans="2:19" x14ac:dyDescent="0.25">
      <c r="B94"/>
      <c r="C94"/>
      <c r="D94"/>
      <c r="E94"/>
      <c r="F94"/>
      <c r="G94" s="1"/>
      <c r="H94" s="1"/>
      <c r="I94" s="1"/>
      <c r="J94"/>
      <c r="K94"/>
      <c r="L94" s="1"/>
      <c r="M94" s="1"/>
      <c r="N94" s="1"/>
      <c r="O94"/>
      <c r="P94"/>
      <c r="Q94"/>
      <c r="R94" s="1"/>
      <c r="S94"/>
    </row>
    <row r="95" spans="2:19" x14ac:dyDescent="0.25">
      <c r="B95"/>
      <c r="C95"/>
      <c r="D95"/>
      <c r="E95"/>
      <c r="F95"/>
      <c r="G95" s="1"/>
      <c r="H95" s="1"/>
      <c r="I95" s="1"/>
      <c r="J95"/>
      <c r="K95"/>
      <c r="L95" s="1"/>
      <c r="M95" s="1"/>
      <c r="N95" s="1"/>
      <c r="O95"/>
      <c r="P95"/>
      <c r="Q95"/>
      <c r="R95" s="1"/>
      <c r="S95"/>
    </row>
    <row r="96" spans="2:19" x14ac:dyDescent="0.25">
      <c r="B96"/>
      <c r="C96"/>
      <c r="D96"/>
      <c r="E96"/>
      <c r="F96"/>
      <c r="G96" s="1"/>
      <c r="H96" s="1"/>
      <c r="I96" s="1"/>
      <c r="J96"/>
      <c r="K96"/>
      <c r="L96" s="1"/>
      <c r="M96" s="1"/>
      <c r="N96" s="1"/>
      <c r="O96"/>
      <c r="P96"/>
      <c r="Q96"/>
      <c r="R96" s="1"/>
      <c r="S96"/>
    </row>
    <row r="97" spans="2:19" x14ac:dyDescent="0.25">
      <c r="B97"/>
      <c r="C97"/>
      <c r="D97"/>
      <c r="E97"/>
      <c r="F97"/>
      <c r="G97" s="1"/>
      <c r="H97" s="1"/>
      <c r="I97" s="1"/>
      <c r="J97"/>
      <c r="K97"/>
      <c r="L97" s="1"/>
      <c r="M97" s="1"/>
      <c r="N97" s="1"/>
      <c r="O97"/>
      <c r="P97"/>
      <c r="Q97"/>
      <c r="R97" s="1"/>
      <c r="S97"/>
    </row>
    <row r="98" spans="2:19" x14ac:dyDescent="0.25">
      <c r="B98"/>
      <c r="C98"/>
      <c r="D98"/>
      <c r="E98"/>
      <c r="F98"/>
      <c r="G98" s="1"/>
      <c r="H98" s="1"/>
      <c r="I98" s="1"/>
      <c r="J98"/>
      <c r="K98"/>
      <c r="L98" s="1"/>
      <c r="M98" s="1"/>
      <c r="N98" s="1"/>
      <c r="O98"/>
      <c r="P98"/>
      <c r="Q98"/>
      <c r="R98" s="1"/>
      <c r="S98"/>
    </row>
    <row r="99" spans="2:19" x14ac:dyDescent="0.25">
      <c r="B99"/>
      <c r="C99"/>
      <c r="D99"/>
      <c r="E99"/>
      <c r="F99"/>
      <c r="G99" s="1"/>
      <c r="H99" s="1"/>
      <c r="I99" s="1"/>
      <c r="J99"/>
      <c r="K99"/>
      <c r="L99" s="1"/>
      <c r="M99" s="1"/>
      <c r="N99" s="1"/>
      <c r="O99"/>
      <c r="P99"/>
      <c r="Q99"/>
      <c r="R99" s="1"/>
      <c r="S99"/>
    </row>
    <row r="100" spans="2:19" x14ac:dyDescent="0.25">
      <c r="B100"/>
      <c r="C100"/>
      <c r="D100"/>
      <c r="E100"/>
      <c r="F100"/>
      <c r="G100" s="1"/>
      <c r="H100" s="1"/>
      <c r="I100" s="1"/>
      <c r="J100"/>
      <c r="K100"/>
      <c r="L100" s="1"/>
      <c r="M100" s="1"/>
      <c r="N100" s="1"/>
      <c r="O100"/>
      <c r="P100"/>
      <c r="Q100"/>
      <c r="R100" s="1"/>
      <c r="S100"/>
    </row>
    <row r="101" spans="2:19" x14ac:dyDescent="0.25">
      <c r="B101"/>
      <c r="C101"/>
      <c r="D101"/>
      <c r="E101"/>
      <c r="F101"/>
      <c r="G101" s="1"/>
      <c r="H101" s="1"/>
      <c r="I101" s="1"/>
      <c r="J101"/>
      <c r="K101"/>
      <c r="L101" s="1"/>
      <c r="M101" s="1"/>
      <c r="N101" s="1"/>
      <c r="O101"/>
      <c r="P101"/>
      <c r="Q101"/>
      <c r="R101" s="1"/>
      <c r="S101"/>
    </row>
    <row r="102" spans="2:19" x14ac:dyDescent="0.25">
      <c r="B102"/>
      <c r="C102"/>
      <c r="D102"/>
      <c r="E102"/>
      <c r="F102"/>
      <c r="G102" s="1"/>
      <c r="H102" s="1"/>
      <c r="I102" s="1"/>
      <c r="J102"/>
      <c r="K102"/>
      <c r="L102" s="1"/>
      <c r="M102" s="1"/>
      <c r="N102" s="1"/>
      <c r="O102"/>
      <c r="P102"/>
      <c r="Q102"/>
      <c r="R102" s="1"/>
      <c r="S102"/>
    </row>
    <row r="103" spans="2:19" x14ac:dyDescent="0.25">
      <c r="B103"/>
      <c r="C103"/>
      <c r="D103"/>
      <c r="E103"/>
      <c r="F103"/>
      <c r="G103" s="1"/>
      <c r="H103" s="1"/>
      <c r="I103" s="1"/>
      <c r="J103"/>
      <c r="K103"/>
      <c r="L103" s="1"/>
      <c r="M103" s="1"/>
      <c r="N103" s="1"/>
      <c r="O103"/>
      <c r="P103"/>
      <c r="Q103"/>
      <c r="R103" s="1"/>
      <c r="S103"/>
    </row>
    <row r="104" spans="2:19" x14ac:dyDescent="0.25">
      <c r="B104"/>
      <c r="C104"/>
      <c r="D104"/>
      <c r="E104"/>
      <c r="F104"/>
      <c r="G104" s="1"/>
      <c r="H104" s="1"/>
      <c r="I104" s="1"/>
      <c r="J104"/>
      <c r="K104"/>
      <c r="L104" s="1"/>
      <c r="M104" s="1"/>
      <c r="N104" s="1"/>
      <c r="O104"/>
      <c r="P104"/>
      <c r="Q104"/>
      <c r="R104" s="1"/>
      <c r="S104"/>
    </row>
    <row r="105" spans="2:19" x14ac:dyDescent="0.25">
      <c r="B105"/>
      <c r="C105"/>
      <c r="D105"/>
      <c r="E105"/>
      <c r="F105"/>
      <c r="G105" s="1"/>
      <c r="H105" s="1"/>
      <c r="I105" s="1"/>
      <c r="J105"/>
      <c r="K105"/>
      <c r="L105" s="1"/>
      <c r="M105" s="1"/>
      <c r="N105" s="1"/>
      <c r="O105"/>
      <c r="P105"/>
      <c r="Q105"/>
      <c r="R105" s="1"/>
      <c r="S105"/>
    </row>
    <row r="106" spans="2:19" x14ac:dyDescent="0.25">
      <c r="B106"/>
      <c r="C106"/>
      <c r="D106"/>
      <c r="E106"/>
      <c r="F106"/>
      <c r="G106" s="1"/>
      <c r="H106" s="1"/>
      <c r="I106" s="1"/>
      <c r="J106"/>
      <c r="K106"/>
      <c r="L106" s="1"/>
      <c r="M106" s="1"/>
      <c r="N106" s="1"/>
      <c r="O106"/>
      <c r="P106"/>
      <c r="Q106"/>
      <c r="R106" s="1"/>
      <c r="S106"/>
    </row>
    <row r="107" spans="2:19" x14ac:dyDescent="0.25">
      <c r="B107"/>
      <c r="C107"/>
      <c r="D107"/>
      <c r="E107"/>
      <c r="F107"/>
      <c r="G107" s="1"/>
      <c r="H107" s="1"/>
      <c r="I107" s="1"/>
      <c r="J107"/>
      <c r="K107"/>
      <c r="L107" s="1"/>
      <c r="M107" s="1"/>
      <c r="N107" s="1"/>
      <c r="O107"/>
      <c r="P107"/>
      <c r="Q107"/>
      <c r="R107" s="1"/>
      <c r="S107"/>
    </row>
    <row r="108" spans="2:19" x14ac:dyDescent="0.25">
      <c r="B108"/>
      <c r="C108"/>
      <c r="D108"/>
      <c r="E108"/>
      <c r="F108"/>
      <c r="G108" s="1"/>
      <c r="H108" s="1"/>
      <c r="I108" s="1"/>
      <c r="J108"/>
      <c r="K108"/>
      <c r="L108" s="1"/>
      <c r="M108" s="1"/>
      <c r="N108" s="1"/>
      <c r="O108"/>
      <c r="P108"/>
      <c r="Q108"/>
      <c r="R108" s="1"/>
      <c r="S108"/>
    </row>
    <row r="109" spans="2:19" x14ac:dyDescent="0.25">
      <c r="B109"/>
      <c r="C109"/>
      <c r="D109"/>
      <c r="E109"/>
      <c r="F109"/>
      <c r="G109" s="1"/>
      <c r="H109" s="1"/>
      <c r="I109" s="1"/>
      <c r="J109"/>
      <c r="K109"/>
      <c r="L109" s="1"/>
      <c r="M109" s="1"/>
      <c r="N109" s="1"/>
      <c r="O109"/>
      <c r="P109"/>
      <c r="Q109"/>
      <c r="R109" s="1"/>
      <c r="S109"/>
    </row>
    <row r="110" spans="2:19" x14ac:dyDescent="0.25">
      <c r="B110"/>
      <c r="C110"/>
      <c r="D110"/>
      <c r="E110"/>
      <c r="F110"/>
      <c r="G110" s="1"/>
      <c r="H110" s="1"/>
      <c r="I110" s="1"/>
      <c r="J110"/>
      <c r="K110"/>
      <c r="L110" s="1"/>
      <c r="M110" s="1"/>
      <c r="N110" s="1"/>
      <c r="O110"/>
      <c r="P110"/>
      <c r="Q110"/>
      <c r="R110" s="1"/>
      <c r="S110"/>
    </row>
    <row r="111" spans="2:19" x14ac:dyDescent="0.25">
      <c r="B111"/>
      <c r="C111"/>
      <c r="D111"/>
      <c r="E111"/>
      <c r="F111"/>
      <c r="G111" s="1"/>
      <c r="H111" s="1"/>
      <c r="I111" s="1"/>
      <c r="J111"/>
      <c r="K111"/>
      <c r="L111" s="1"/>
      <c r="M111" s="1"/>
      <c r="N111" s="1"/>
      <c r="O111"/>
      <c r="P111"/>
      <c r="Q111"/>
      <c r="R111" s="1"/>
      <c r="S111"/>
    </row>
    <row r="112" spans="2:19" x14ac:dyDescent="0.25">
      <c r="B112"/>
      <c r="C112"/>
      <c r="D112"/>
      <c r="E112"/>
      <c r="F112"/>
      <c r="G112" s="1"/>
      <c r="H112" s="1"/>
      <c r="I112" s="1"/>
      <c r="J112"/>
      <c r="K112"/>
      <c r="L112" s="1"/>
      <c r="M112" s="1"/>
      <c r="N112" s="1"/>
      <c r="O112"/>
      <c r="P112"/>
      <c r="Q112"/>
      <c r="R112" s="1"/>
      <c r="S112"/>
    </row>
    <row r="113" spans="2:19" x14ac:dyDescent="0.25">
      <c r="B113"/>
      <c r="C113"/>
      <c r="D113"/>
      <c r="E113"/>
      <c r="F113"/>
      <c r="G113" s="1"/>
      <c r="H113" s="1"/>
      <c r="I113" s="1"/>
      <c r="J113"/>
      <c r="K113"/>
      <c r="L113" s="1"/>
      <c r="M113" s="1"/>
      <c r="N113" s="1"/>
      <c r="O113"/>
      <c r="P113"/>
      <c r="Q113"/>
      <c r="R113" s="1"/>
      <c r="S113"/>
    </row>
    <row r="114" spans="2:19" x14ac:dyDescent="0.25">
      <c r="B114"/>
      <c r="C114"/>
      <c r="D114"/>
      <c r="E114"/>
      <c r="F114"/>
      <c r="G114" s="1"/>
      <c r="H114" s="1"/>
      <c r="I114" s="1"/>
      <c r="J114"/>
      <c r="K114"/>
      <c r="L114" s="1"/>
      <c r="M114" s="1"/>
      <c r="N114" s="1"/>
      <c r="O114"/>
      <c r="P114"/>
      <c r="Q114"/>
      <c r="R114" s="1"/>
      <c r="S114"/>
    </row>
    <row r="115" spans="2:19" x14ac:dyDescent="0.25">
      <c r="B115"/>
      <c r="C115"/>
      <c r="D115"/>
      <c r="E115"/>
      <c r="F115"/>
      <c r="G115" s="1"/>
      <c r="H115" s="1"/>
      <c r="I115" s="1"/>
      <c r="J115"/>
      <c r="K115"/>
      <c r="L115" s="1"/>
      <c r="M115" s="1"/>
      <c r="N115" s="1"/>
      <c r="O115"/>
      <c r="P115"/>
      <c r="Q115"/>
      <c r="R115" s="1"/>
      <c r="S115"/>
    </row>
    <row r="116" spans="2:19" x14ac:dyDescent="0.25">
      <c r="B116"/>
      <c r="C116"/>
      <c r="D116"/>
      <c r="E116"/>
      <c r="F116"/>
      <c r="G116" s="1"/>
      <c r="H116" s="1"/>
      <c r="I116" s="1"/>
      <c r="J116"/>
      <c r="K116"/>
      <c r="L116" s="1"/>
      <c r="M116" s="1"/>
      <c r="N116" s="1"/>
      <c r="O116"/>
      <c r="P116"/>
      <c r="Q116"/>
      <c r="R116" s="1"/>
      <c r="S116"/>
    </row>
    <row r="117" spans="2:19" x14ac:dyDescent="0.25">
      <c r="B117"/>
      <c r="C117"/>
      <c r="D117"/>
      <c r="E117"/>
      <c r="F117"/>
      <c r="G117" s="1"/>
      <c r="H117" s="1"/>
      <c r="I117" s="1"/>
      <c r="J117"/>
      <c r="K117"/>
      <c r="L117" s="1"/>
      <c r="M117" s="1"/>
      <c r="N117" s="1"/>
      <c r="O117"/>
      <c r="P117"/>
      <c r="Q117"/>
      <c r="R117" s="1"/>
      <c r="S117"/>
    </row>
    <row r="118" spans="2:19" x14ac:dyDescent="0.25">
      <c r="B118"/>
      <c r="C118"/>
      <c r="D118"/>
      <c r="E118"/>
      <c r="F118"/>
      <c r="G118" s="1"/>
      <c r="H118" s="1"/>
      <c r="I118" s="1"/>
      <c r="J118"/>
      <c r="K118"/>
      <c r="L118" s="1"/>
      <c r="M118" s="1"/>
      <c r="N118" s="1"/>
      <c r="O118"/>
      <c r="P118"/>
      <c r="Q118"/>
      <c r="R118" s="1"/>
      <c r="S118"/>
    </row>
    <row r="119" spans="2:19" x14ac:dyDescent="0.25">
      <c r="B119"/>
      <c r="C119"/>
      <c r="D119"/>
      <c r="E119"/>
      <c r="F119"/>
      <c r="G119" s="1"/>
      <c r="H119" s="1"/>
      <c r="I119" s="1"/>
      <c r="J119"/>
      <c r="K119"/>
      <c r="L119" s="1"/>
      <c r="M119" s="1"/>
      <c r="N119" s="1"/>
      <c r="O119"/>
      <c r="P119"/>
      <c r="Q119"/>
      <c r="R119" s="1"/>
      <c r="S119"/>
    </row>
    <row r="120" spans="2:19" x14ac:dyDescent="0.25">
      <c r="B120"/>
      <c r="C120"/>
      <c r="D120"/>
      <c r="E120"/>
      <c r="F120"/>
      <c r="G120" s="1"/>
      <c r="H120" s="1"/>
      <c r="I120" s="1"/>
      <c r="J120"/>
      <c r="K120"/>
      <c r="L120" s="1"/>
      <c r="M120" s="1"/>
      <c r="N120" s="1"/>
      <c r="O120"/>
      <c r="P120"/>
      <c r="Q120"/>
      <c r="R120" s="1"/>
      <c r="S120"/>
    </row>
    <row r="121" spans="2:19" x14ac:dyDescent="0.25">
      <c r="B121"/>
      <c r="C121"/>
      <c r="D121"/>
      <c r="E121"/>
      <c r="F121"/>
      <c r="G121" s="1"/>
      <c r="H121" s="1"/>
      <c r="I121" s="1"/>
      <c r="J121"/>
      <c r="K121"/>
      <c r="L121" s="1"/>
      <c r="M121" s="1"/>
      <c r="N121" s="1"/>
      <c r="O121"/>
      <c r="P121"/>
      <c r="Q121"/>
      <c r="R121" s="1"/>
      <c r="S121"/>
    </row>
    <row r="122" spans="2:19" x14ac:dyDescent="0.25">
      <c r="B122"/>
      <c r="C122"/>
      <c r="D122"/>
      <c r="E122"/>
      <c r="F122"/>
      <c r="G122" s="1"/>
      <c r="H122" s="1"/>
      <c r="I122" s="1"/>
      <c r="J122"/>
      <c r="K122"/>
      <c r="L122" s="1"/>
      <c r="M122" s="1"/>
      <c r="N122" s="1"/>
      <c r="O122"/>
      <c r="P122"/>
      <c r="Q122"/>
      <c r="R122" s="1"/>
      <c r="S122"/>
    </row>
    <row r="123" spans="2:19" x14ac:dyDescent="0.25">
      <c r="B123"/>
      <c r="C123"/>
      <c r="D123"/>
      <c r="E123"/>
      <c r="F123"/>
      <c r="G123" s="1"/>
      <c r="H123" s="1"/>
      <c r="I123" s="1"/>
      <c r="J123"/>
      <c r="K123"/>
      <c r="L123" s="1"/>
      <c r="M123" s="1"/>
      <c r="N123" s="1"/>
      <c r="O123"/>
      <c r="P123"/>
      <c r="Q123"/>
      <c r="R123" s="1"/>
      <c r="S123"/>
    </row>
    <row r="124" spans="2:19" x14ac:dyDescent="0.25">
      <c r="B124"/>
      <c r="C124"/>
      <c r="D124"/>
      <c r="E124"/>
      <c r="F124"/>
      <c r="G124" s="1"/>
      <c r="H124" s="1"/>
      <c r="I124" s="1"/>
      <c r="J124"/>
      <c r="K124"/>
      <c r="L124" s="1"/>
      <c r="M124" s="1"/>
      <c r="N124" s="1"/>
      <c r="O124"/>
      <c r="P124"/>
      <c r="Q124"/>
      <c r="R124" s="1"/>
      <c r="S124"/>
    </row>
    <row r="125" spans="2:19" x14ac:dyDescent="0.25">
      <c r="B125"/>
      <c r="C125"/>
      <c r="D125"/>
      <c r="E125"/>
      <c r="F125"/>
      <c r="G125" s="1"/>
      <c r="H125" s="1"/>
      <c r="I125" s="1"/>
      <c r="J125"/>
      <c r="K125"/>
      <c r="L125" s="1"/>
      <c r="M125" s="1"/>
      <c r="N125" s="1"/>
      <c r="O125"/>
      <c r="P125"/>
      <c r="Q125"/>
      <c r="R125" s="1"/>
      <c r="S125"/>
    </row>
    <row r="126" spans="2:19" x14ac:dyDescent="0.25">
      <c r="B126"/>
      <c r="C126"/>
      <c r="D126"/>
      <c r="E126"/>
      <c r="F126"/>
      <c r="G126" s="1"/>
      <c r="H126" s="1"/>
      <c r="I126" s="1"/>
      <c r="J126"/>
      <c r="K126"/>
      <c r="L126" s="1"/>
      <c r="M126" s="1"/>
      <c r="N126" s="1"/>
      <c r="O126"/>
      <c r="P126"/>
      <c r="Q126"/>
      <c r="R126" s="1"/>
      <c r="S126"/>
    </row>
    <row r="127" spans="2:19" x14ac:dyDescent="0.25">
      <c r="B127"/>
      <c r="C127"/>
      <c r="D127"/>
      <c r="E127"/>
      <c r="F127"/>
      <c r="G127" s="1"/>
      <c r="H127" s="1"/>
      <c r="I127" s="1"/>
      <c r="J127"/>
      <c r="K127"/>
      <c r="L127" s="1"/>
      <c r="M127" s="1"/>
      <c r="N127" s="1"/>
      <c r="O127"/>
      <c r="P127"/>
      <c r="Q127"/>
      <c r="R127" s="1"/>
      <c r="S127"/>
    </row>
    <row r="128" spans="2:19" x14ac:dyDescent="0.25">
      <c r="B128"/>
      <c r="C128"/>
      <c r="D128"/>
      <c r="E128"/>
      <c r="F128"/>
      <c r="G128" s="1"/>
      <c r="H128" s="1"/>
      <c r="I128" s="1"/>
      <c r="J128"/>
      <c r="K128"/>
      <c r="L128" s="1"/>
      <c r="M128" s="1"/>
      <c r="N128" s="1"/>
      <c r="O128"/>
      <c r="P128"/>
      <c r="Q128"/>
      <c r="R128" s="1"/>
      <c r="S128"/>
    </row>
    <row r="129" spans="2:19" x14ac:dyDescent="0.25">
      <c r="B129"/>
      <c r="C129"/>
      <c r="D129"/>
      <c r="E129"/>
      <c r="F129"/>
      <c r="G129" s="1"/>
      <c r="H129" s="1"/>
      <c r="I129" s="1"/>
      <c r="J129"/>
      <c r="K129"/>
      <c r="L129" s="1"/>
      <c r="M129" s="1"/>
      <c r="N129" s="1"/>
      <c r="O129"/>
      <c r="P129"/>
      <c r="Q129"/>
      <c r="R129" s="1"/>
      <c r="S129"/>
    </row>
    <row r="130" spans="2:19" x14ac:dyDescent="0.25">
      <c r="B130"/>
      <c r="C130"/>
      <c r="D130"/>
      <c r="E130"/>
      <c r="F130"/>
      <c r="G130" s="1"/>
      <c r="H130" s="1"/>
      <c r="I130" s="1"/>
      <c r="J130"/>
      <c r="K130"/>
      <c r="L130" s="1"/>
      <c r="M130" s="1"/>
      <c r="N130" s="1"/>
      <c r="O130"/>
      <c r="P130"/>
      <c r="Q130"/>
      <c r="R130" s="1"/>
      <c r="S130"/>
    </row>
    <row r="131" spans="2:19" x14ac:dyDescent="0.25">
      <c r="B131"/>
      <c r="C131"/>
      <c r="D131"/>
      <c r="E131"/>
      <c r="F131"/>
      <c r="G131" s="1"/>
      <c r="H131" s="1"/>
      <c r="I131" s="1"/>
      <c r="J131"/>
      <c r="K131"/>
      <c r="L131" s="1"/>
      <c r="M131" s="1"/>
      <c r="N131" s="1"/>
      <c r="O131"/>
      <c r="P131"/>
      <c r="Q131"/>
      <c r="R131" s="1"/>
      <c r="S131"/>
    </row>
    <row r="132" spans="2:19" x14ac:dyDescent="0.25">
      <c r="B132"/>
      <c r="C132"/>
      <c r="D132"/>
      <c r="E132"/>
      <c r="F132"/>
      <c r="G132" s="1"/>
      <c r="H132" s="1"/>
      <c r="I132" s="1"/>
      <c r="J132"/>
      <c r="K132"/>
      <c r="L132" s="1"/>
      <c r="M132" s="1"/>
      <c r="N132" s="1"/>
      <c r="O132"/>
      <c r="P132"/>
      <c r="Q132"/>
      <c r="R132" s="1"/>
      <c r="S132"/>
    </row>
    <row r="133" spans="2:19" x14ac:dyDescent="0.25">
      <c r="B133"/>
      <c r="C133"/>
      <c r="D133"/>
      <c r="E133"/>
      <c r="F133"/>
      <c r="G133" s="1"/>
      <c r="H133" s="1"/>
      <c r="I133" s="1"/>
      <c r="J133"/>
      <c r="K133"/>
      <c r="L133" s="1"/>
      <c r="M133" s="1"/>
      <c r="N133" s="1"/>
      <c r="O133"/>
      <c r="P133"/>
      <c r="Q133"/>
      <c r="R133" s="1"/>
      <c r="S133"/>
    </row>
    <row r="134" spans="2:19" x14ac:dyDescent="0.25">
      <c r="B134"/>
      <c r="C134"/>
      <c r="D134"/>
      <c r="E134"/>
      <c r="F134"/>
      <c r="G134" s="1"/>
      <c r="H134" s="1"/>
      <c r="I134" s="1"/>
      <c r="J134"/>
      <c r="K134"/>
      <c r="L134" s="1"/>
      <c r="M134" s="1"/>
      <c r="N134" s="1"/>
      <c r="O134"/>
      <c r="P134"/>
      <c r="Q134"/>
      <c r="R134" s="1"/>
      <c r="S134"/>
    </row>
    <row r="135" spans="2:19" x14ac:dyDescent="0.25">
      <c r="B135"/>
      <c r="C135"/>
      <c r="D135"/>
      <c r="E135"/>
      <c r="F135"/>
      <c r="G135" s="1"/>
      <c r="H135" s="1"/>
      <c r="I135" s="1"/>
      <c r="J135"/>
      <c r="K135"/>
      <c r="L135" s="1"/>
      <c r="M135" s="1"/>
      <c r="N135" s="1"/>
      <c r="O135"/>
      <c r="P135"/>
      <c r="Q135"/>
      <c r="R135" s="1"/>
      <c r="S135"/>
    </row>
    <row r="136" spans="2:19" x14ac:dyDescent="0.25">
      <c r="B136"/>
      <c r="C136"/>
      <c r="D136"/>
      <c r="E136"/>
      <c r="F136"/>
      <c r="G136" s="1"/>
      <c r="H136" s="1"/>
      <c r="I136" s="1"/>
      <c r="J136"/>
      <c r="K136"/>
      <c r="L136" s="1"/>
      <c r="M136" s="1"/>
      <c r="N136" s="1"/>
      <c r="O136"/>
      <c r="P136"/>
      <c r="Q136"/>
      <c r="R136" s="1"/>
      <c r="S136"/>
    </row>
    <row r="137" spans="2:19" x14ac:dyDescent="0.25">
      <c r="B137"/>
      <c r="C137"/>
      <c r="D137"/>
      <c r="E137"/>
      <c r="F137"/>
      <c r="G137" s="1"/>
      <c r="H137" s="1"/>
      <c r="I137" s="1"/>
      <c r="J137"/>
      <c r="K137"/>
      <c r="L137" s="1"/>
      <c r="M137" s="1"/>
      <c r="N137" s="1"/>
      <c r="O137"/>
      <c r="P137"/>
      <c r="Q137"/>
      <c r="R137" s="1"/>
      <c r="S137"/>
    </row>
    <row r="138" spans="2:19" x14ac:dyDescent="0.25">
      <c r="B138"/>
      <c r="C138"/>
      <c r="D138"/>
      <c r="E138"/>
      <c r="F138"/>
      <c r="G138" s="1"/>
      <c r="H138" s="1"/>
      <c r="I138" s="1"/>
      <c r="J138"/>
      <c r="K138"/>
      <c r="L138" s="1"/>
      <c r="M138" s="1"/>
      <c r="N138" s="1"/>
      <c r="O138"/>
      <c r="P138"/>
      <c r="Q138"/>
      <c r="R138" s="1"/>
      <c r="S138"/>
    </row>
    <row r="139" spans="2:19" x14ac:dyDescent="0.25">
      <c r="B139"/>
      <c r="C139"/>
      <c r="D139"/>
      <c r="E139"/>
      <c r="F139"/>
      <c r="G139" s="1"/>
      <c r="H139" s="1"/>
      <c r="I139" s="1"/>
      <c r="J139"/>
      <c r="K139"/>
      <c r="L139" s="1"/>
      <c r="M139" s="1"/>
      <c r="N139" s="1"/>
      <c r="O139"/>
      <c r="P139"/>
      <c r="Q139"/>
      <c r="R139" s="1"/>
      <c r="S139"/>
    </row>
    <row r="140" spans="2:19" x14ac:dyDescent="0.25">
      <c r="B140"/>
      <c r="C140"/>
      <c r="D140"/>
      <c r="E140"/>
      <c r="F140"/>
      <c r="G140" s="1"/>
      <c r="H140" s="1"/>
      <c r="I140" s="1"/>
      <c r="J140"/>
      <c r="K140"/>
      <c r="L140" s="1"/>
      <c r="M140" s="1"/>
      <c r="N140" s="1"/>
      <c r="O140"/>
      <c r="P140"/>
      <c r="Q140"/>
      <c r="R140" s="1"/>
      <c r="S140"/>
    </row>
    <row r="141" spans="2:19" x14ac:dyDescent="0.25">
      <c r="B141"/>
      <c r="C141"/>
      <c r="D141"/>
      <c r="E141"/>
      <c r="F141"/>
      <c r="G141" s="1"/>
      <c r="H141" s="1"/>
      <c r="I141" s="1"/>
      <c r="J141"/>
      <c r="K141"/>
      <c r="L141" s="1"/>
      <c r="M141" s="1"/>
      <c r="N141" s="1"/>
      <c r="O141"/>
      <c r="P141"/>
      <c r="Q141"/>
      <c r="R141" s="1"/>
      <c r="S141"/>
    </row>
    <row r="142" spans="2:19" x14ac:dyDescent="0.25">
      <c r="B142"/>
      <c r="C142"/>
      <c r="D142"/>
      <c r="E142"/>
      <c r="F142"/>
      <c r="G142" s="1"/>
      <c r="H142" s="1"/>
      <c r="I142" s="1"/>
      <c r="J142"/>
      <c r="K142"/>
      <c r="L142" s="1"/>
      <c r="M142" s="1"/>
      <c r="N142" s="1"/>
      <c r="O142"/>
      <c r="P142"/>
      <c r="Q142"/>
      <c r="R142" s="1"/>
      <c r="S142"/>
    </row>
    <row r="143" spans="2:19" x14ac:dyDescent="0.25">
      <c r="B143"/>
      <c r="C143"/>
      <c r="D143"/>
      <c r="E143"/>
      <c r="F143"/>
      <c r="G143" s="1"/>
      <c r="H143" s="1"/>
      <c r="I143" s="1"/>
      <c r="J143"/>
      <c r="K143"/>
      <c r="L143" s="1"/>
      <c r="M143" s="1"/>
      <c r="N143" s="1"/>
      <c r="O143"/>
      <c r="P143"/>
      <c r="Q143"/>
      <c r="R143" s="1"/>
      <c r="S143"/>
    </row>
    <row r="144" spans="2:19" x14ac:dyDescent="0.25">
      <c r="B144"/>
      <c r="C144"/>
      <c r="D144"/>
      <c r="E144"/>
      <c r="F144"/>
      <c r="G144" s="1"/>
      <c r="H144" s="1"/>
      <c r="I144" s="1"/>
      <c r="J144"/>
      <c r="K144"/>
      <c r="L144" s="1"/>
      <c r="M144" s="1"/>
      <c r="N144" s="1"/>
      <c r="O144"/>
      <c r="P144"/>
      <c r="Q144"/>
      <c r="R144" s="1"/>
      <c r="S144"/>
    </row>
    <row r="145" spans="2:19" x14ac:dyDescent="0.25">
      <c r="B145"/>
      <c r="C145"/>
      <c r="D145"/>
      <c r="E145"/>
      <c r="F145"/>
      <c r="G145" s="1"/>
      <c r="H145" s="1"/>
      <c r="I145" s="1"/>
      <c r="J145"/>
      <c r="K145"/>
      <c r="L145" s="1"/>
      <c r="M145" s="1"/>
      <c r="N145" s="1"/>
      <c r="O145"/>
      <c r="P145"/>
      <c r="Q145"/>
      <c r="R145" s="1"/>
      <c r="S145"/>
    </row>
    <row r="146" spans="2:19" x14ac:dyDescent="0.25">
      <c r="B146"/>
      <c r="C146"/>
      <c r="D146"/>
      <c r="E146"/>
      <c r="F146"/>
      <c r="G146" s="1"/>
      <c r="H146" s="1"/>
      <c r="I146" s="1"/>
      <c r="J146"/>
      <c r="K146"/>
      <c r="L146" s="1"/>
      <c r="M146" s="1"/>
      <c r="N146" s="1"/>
      <c r="O146"/>
      <c r="P146"/>
      <c r="Q146"/>
      <c r="R146" s="1"/>
      <c r="S146"/>
    </row>
    <row r="147" spans="2:19" x14ac:dyDescent="0.25">
      <c r="B147"/>
      <c r="C147"/>
      <c r="D147"/>
      <c r="E147"/>
      <c r="F147"/>
      <c r="G147" s="1"/>
      <c r="H147" s="1"/>
      <c r="I147" s="1"/>
      <c r="J147"/>
      <c r="K147"/>
      <c r="L147" s="1"/>
      <c r="M147" s="1"/>
      <c r="N147" s="1"/>
      <c r="O147"/>
      <c r="P147"/>
      <c r="Q147"/>
      <c r="R147" s="1"/>
      <c r="S147"/>
    </row>
    <row r="148" spans="2:19" x14ac:dyDescent="0.25">
      <c r="B148"/>
      <c r="C148"/>
      <c r="D148"/>
      <c r="E148"/>
      <c r="F148"/>
      <c r="G148" s="1"/>
      <c r="H148" s="1"/>
      <c r="I148" s="1"/>
      <c r="J148"/>
      <c r="K148"/>
      <c r="L148" s="1"/>
      <c r="M148" s="1"/>
      <c r="N148" s="1"/>
      <c r="O148"/>
      <c r="P148"/>
      <c r="Q148"/>
      <c r="R148" s="1"/>
      <c r="S148"/>
    </row>
    <row r="149" spans="2:19" x14ac:dyDescent="0.25">
      <c r="B149"/>
      <c r="C149"/>
      <c r="D149"/>
      <c r="E149"/>
      <c r="F149"/>
      <c r="G149" s="1"/>
      <c r="H149" s="1"/>
      <c r="I149" s="1"/>
      <c r="J149"/>
      <c r="K149"/>
      <c r="L149" s="1"/>
      <c r="M149" s="1"/>
      <c r="N149" s="1"/>
      <c r="O149"/>
      <c r="P149"/>
      <c r="Q149"/>
      <c r="R149" s="1"/>
      <c r="S149"/>
    </row>
    <row r="150" spans="2:19" x14ac:dyDescent="0.25">
      <c r="B150"/>
      <c r="C150"/>
      <c r="D150"/>
      <c r="E150"/>
      <c r="F150"/>
      <c r="G150" s="1"/>
      <c r="H150" s="1"/>
      <c r="I150" s="1"/>
      <c r="J150"/>
      <c r="K150"/>
      <c r="L150" s="1"/>
      <c r="M150" s="1"/>
      <c r="N150" s="1"/>
      <c r="O150"/>
      <c r="P150"/>
      <c r="Q150"/>
      <c r="R150" s="1"/>
      <c r="S150"/>
    </row>
    <row r="151" spans="2:19" x14ac:dyDescent="0.25">
      <c r="B151"/>
      <c r="C151"/>
      <c r="D151"/>
      <c r="E151"/>
      <c r="F151"/>
      <c r="G151" s="1"/>
      <c r="H151" s="1"/>
      <c r="I151" s="1"/>
      <c r="J151"/>
      <c r="K151"/>
      <c r="L151" s="1"/>
      <c r="M151" s="1"/>
      <c r="N151" s="1"/>
      <c r="O151"/>
      <c r="P151"/>
      <c r="Q151"/>
      <c r="R151" s="1"/>
      <c r="S151"/>
    </row>
    <row r="152" spans="2:19" x14ac:dyDescent="0.25">
      <c r="B152"/>
      <c r="C152"/>
      <c r="D152"/>
      <c r="E152"/>
      <c r="F152"/>
      <c r="G152" s="1"/>
      <c r="H152" s="1"/>
      <c r="I152" s="1"/>
      <c r="J152"/>
      <c r="K152"/>
      <c r="L152" s="1"/>
      <c r="M152" s="1"/>
      <c r="N152" s="1"/>
      <c r="O152"/>
      <c r="P152"/>
      <c r="Q152"/>
      <c r="R152" s="1"/>
      <c r="S152"/>
    </row>
    <row r="153" spans="2:19" x14ac:dyDescent="0.25">
      <c r="B153"/>
      <c r="C153"/>
      <c r="D153"/>
      <c r="E153"/>
      <c r="F153"/>
      <c r="G153" s="1"/>
      <c r="H153" s="1"/>
      <c r="I153" s="1"/>
      <c r="J153"/>
      <c r="K153"/>
      <c r="L153" s="1"/>
      <c r="M153" s="1"/>
      <c r="N153" s="1"/>
      <c r="O153"/>
      <c r="P153"/>
      <c r="Q153"/>
      <c r="R153" s="1"/>
      <c r="S153"/>
    </row>
    <row r="154" spans="2:19" x14ac:dyDescent="0.25">
      <c r="B154"/>
      <c r="C154"/>
      <c r="D154"/>
      <c r="E154"/>
      <c r="F154"/>
      <c r="G154" s="1"/>
      <c r="H154" s="1"/>
      <c r="I154" s="1"/>
      <c r="J154"/>
      <c r="K154"/>
      <c r="L154" s="1"/>
      <c r="M154" s="1"/>
      <c r="N154" s="1"/>
      <c r="O154"/>
      <c r="P154"/>
      <c r="Q154"/>
      <c r="R154" s="1"/>
      <c r="S154"/>
    </row>
    <row r="155" spans="2:19" x14ac:dyDescent="0.25">
      <c r="B155"/>
      <c r="C155"/>
      <c r="D155"/>
      <c r="E155"/>
      <c r="F155"/>
      <c r="G155" s="1"/>
      <c r="H155" s="1"/>
      <c r="I155" s="1"/>
      <c r="J155"/>
      <c r="K155"/>
      <c r="L155" s="1"/>
      <c r="M155" s="1"/>
      <c r="N155" s="1"/>
      <c r="O155"/>
      <c r="P155"/>
      <c r="Q155"/>
      <c r="R155" s="1"/>
      <c r="S155"/>
    </row>
    <row r="156" spans="2:19" x14ac:dyDescent="0.25">
      <c r="B156"/>
      <c r="C156"/>
      <c r="D156"/>
      <c r="E156"/>
      <c r="F156"/>
      <c r="G156" s="1"/>
      <c r="H156" s="1"/>
      <c r="I156" s="1"/>
      <c r="J156"/>
      <c r="K156"/>
      <c r="L156" s="1"/>
      <c r="M156" s="1"/>
      <c r="N156" s="1"/>
      <c r="O156"/>
      <c r="P156"/>
      <c r="Q156"/>
      <c r="R156" s="1"/>
      <c r="S156"/>
    </row>
    <row r="157" spans="2:19" x14ac:dyDescent="0.25">
      <c r="B157"/>
      <c r="C157"/>
      <c r="D157"/>
      <c r="E157"/>
      <c r="F157"/>
      <c r="G157" s="1"/>
      <c r="H157" s="1"/>
      <c r="I157" s="1"/>
      <c r="J157"/>
      <c r="K157"/>
      <c r="L157" s="1"/>
      <c r="M157" s="1"/>
      <c r="N157" s="1"/>
      <c r="O157"/>
      <c r="P157"/>
      <c r="Q157"/>
      <c r="R157" s="1"/>
      <c r="S157"/>
    </row>
    <row r="158" spans="2:19" x14ac:dyDescent="0.25">
      <c r="B158"/>
      <c r="C158"/>
      <c r="D158"/>
      <c r="E158"/>
      <c r="F158"/>
      <c r="G158" s="1"/>
      <c r="H158" s="1"/>
      <c r="I158" s="1"/>
      <c r="J158"/>
      <c r="K158"/>
      <c r="L158" s="1"/>
      <c r="M158" s="1"/>
      <c r="N158" s="1"/>
      <c r="O158"/>
      <c r="P158"/>
      <c r="Q158"/>
      <c r="R158" s="1"/>
      <c r="S158"/>
    </row>
    <row r="159" spans="2:19" x14ac:dyDescent="0.25">
      <c r="B159"/>
      <c r="C159"/>
      <c r="D159"/>
      <c r="E159"/>
      <c r="F159"/>
      <c r="G159" s="1"/>
      <c r="H159" s="1"/>
      <c r="I159" s="1"/>
      <c r="J159"/>
      <c r="K159"/>
      <c r="L159" s="1"/>
      <c r="M159" s="1"/>
      <c r="N159" s="1"/>
      <c r="O159"/>
      <c r="P159"/>
      <c r="Q159"/>
      <c r="R159" s="1"/>
      <c r="S159"/>
    </row>
    <row r="160" spans="2:19" x14ac:dyDescent="0.25">
      <c r="B160"/>
      <c r="C160"/>
      <c r="D160"/>
      <c r="E160"/>
      <c r="F160"/>
      <c r="G160" s="1"/>
      <c r="H160" s="1"/>
      <c r="I160" s="1"/>
      <c r="J160"/>
      <c r="K160"/>
      <c r="L160" s="1"/>
      <c r="M160" s="1"/>
      <c r="N160" s="1"/>
      <c r="O160"/>
      <c r="P160"/>
      <c r="Q160"/>
      <c r="R160" s="1"/>
      <c r="S160"/>
    </row>
    <row r="161" spans="2:19" x14ac:dyDescent="0.25">
      <c r="B161"/>
      <c r="C161"/>
      <c r="D161"/>
      <c r="E161"/>
      <c r="F161"/>
      <c r="G161" s="1"/>
      <c r="H161" s="1"/>
      <c r="I161" s="1"/>
      <c r="J161"/>
      <c r="K161"/>
      <c r="L161" s="1"/>
      <c r="M161" s="1"/>
      <c r="N161" s="1"/>
      <c r="O161"/>
      <c r="P161"/>
      <c r="Q161"/>
      <c r="R161" s="1"/>
      <c r="S161"/>
    </row>
    <row r="162" spans="2:19" x14ac:dyDescent="0.25">
      <c r="B162"/>
      <c r="C162"/>
      <c r="D162"/>
      <c r="E162"/>
      <c r="F162"/>
      <c r="G162" s="1"/>
      <c r="H162" s="1"/>
      <c r="I162" s="1"/>
      <c r="J162"/>
      <c r="K162"/>
      <c r="L162" s="1"/>
      <c r="M162" s="1"/>
      <c r="N162" s="1"/>
      <c r="O162"/>
      <c r="P162"/>
      <c r="Q162"/>
      <c r="R162" s="1"/>
      <c r="S162"/>
    </row>
    <row r="163" spans="2:19" x14ac:dyDescent="0.25">
      <c r="B163"/>
      <c r="C163"/>
      <c r="D163"/>
      <c r="E163"/>
      <c r="F163"/>
      <c r="G163" s="1"/>
      <c r="H163" s="1"/>
      <c r="I163" s="1"/>
      <c r="J163"/>
      <c r="K163"/>
      <c r="L163" s="1"/>
      <c r="M163" s="1"/>
      <c r="N163" s="1"/>
      <c r="O163"/>
      <c r="P163"/>
      <c r="Q163"/>
      <c r="R163" s="1"/>
      <c r="S163"/>
    </row>
    <row r="164" spans="2:19" x14ac:dyDescent="0.25">
      <c r="B164"/>
      <c r="C164"/>
      <c r="D164"/>
      <c r="E164"/>
      <c r="F164"/>
      <c r="G164" s="1"/>
      <c r="H164" s="1"/>
      <c r="I164" s="1"/>
      <c r="J164"/>
      <c r="K164"/>
      <c r="L164" s="1"/>
      <c r="M164" s="1"/>
      <c r="N164" s="1"/>
      <c r="O164"/>
      <c r="P164"/>
      <c r="Q164"/>
      <c r="R164" s="1"/>
      <c r="S164"/>
    </row>
    <row r="165" spans="2:19" x14ac:dyDescent="0.25">
      <c r="B165"/>
      <c r="C165"/>
      <c r="D165"/>
      <c r="E165"/>
      <c r="F165"/>
      <c r="G165" s="1"/>
      <c r="H165" s="1"/>
      <c r="I165" s="1"/>
      <c r="J165"/>
      <c r="K165"/>
      <c r="L165" s="1"/>
      <c r="M165" s="1"/>
      <c r="N165" s="1"/>
      <c r="O165"/>
      <c r="P165"/>
      <c r="Q165"/>
      <c r="R165" s="1"/>
      <c r="S165"/>
    </row>
    <row r="166" spans="2:19" x14ac:dyDescent="0.25">
      <c r="B166"/>
      <c r="C166"/>
      <c r="D166"/>
      <c r="E166"/>
      <c r="F166"/>
      <c r="G166" s="1"/>
      <c r="H166" s="1"/>
      <c r="I166" s="1"/>
      <c r="J166"/>
      <c r="K166"/>
      <c r="L166" s="1"/>
      <c r="M166" s="1"/>
      <c r="N166" s="1"/>
      <c r="O166"/>
      <c r="P166"/>
      <c r="Q166"/>
      <c r="R166" s="1"/>
      <c r="S166"/>
    </row>
    <row r="167" spans="2:19" x14ac:dyDescent="0.25">
      <c r="B167"/>
      <c r="C167"/>
      <c r="D167"/>
      <c r="E167"/>
      <c r="F167"/>
      <c r="G167" s="1"/>
      <c r="H167" s="1"/>
      <c r="I167" s="1"/>
      <c r="J167"/>
      <c r="K167"/>
      <c r="L167" s="1"/>
      <c r="M167" s="1"/>
      <c r="N167" s="1"/>
      <c r="O167"/>
      <c r="P167"/>
      <c r="Q167"/>
      <c r="R167" s="1"/>
      <c r="S167"/>
    </row>
    <row r="168" spans="2:19" x14ac:dyDescent="0.25">
      <c r="B168"/>
      <c r="C168"/>
      <c r="D168"/>
      <c r="E168"/>
      <c r="F168"/>
      <c r="G168" s="1"/>
      <c r="H168" s="1"/>
      <c r="I168" s="1"/>
      <c r="J168"/>
      <c r="K168"/>
      <c r="L168" s="1"/>
      <c r="M168" s="1"/>
      <c r="N168" s="1"/>
      <c r="O168"/>
      <c r="P168"/>
      <c r="Q168"/>
      <c r="R168" s="1"/>
      <c r="S168"/>
    </row>
    <row r="169" spans="2:19" x14ac:dyDescent="0.25">
      <c r="B169"/>
      <c r="C169"/>
      <c r="D169"/>
      <c r="E169"/>
      <c r="F169"/>
      <c r="G169" s="1"/>
      <c r="H169" s="1"/>
      <c r="I169" s="1"/>
      <c r="J169"/>
      <c r="K169"/>
      <c r="L169" s="1"/>
      <c r="M169" s="1"/>
      <c r="N169" s="1"/>
      <c r="O169"/>
      <c r="P169"/>
      <c r="Q169"/>
      <c r="R169" s="1"/>
      <c r="S169"/>
    </row>
    <row r="170" spans="2:19" x14ac:dyDescent="0.25">
      <c r="B170"/>
      <c r="C170"/>
      <c r="D170"/>
      <c r="E170"/>
      <c r="F170"/>
      <c r="G170" s="1"/>
      <c r="H170" s="1"/>
      <c r="I170" s="1"/>
      <c r="J170"/>
      <c r="K170"/>
      <c r="L170" s="1"/>
      <c r="M170" s="1"/>
      <c r="N170" s="1"/>
      <c r="O170"/>
      <c r="P170"/>
      <c r="Q170"/>
      <c r="R170" s="1"/>
      <c r="S170"/>
    </row>
    <row r="171" spans="2:19" x14ac:dyDescent="0.25">
      <c r="B171"/>
      <c r="C171"/>
      <c r="D171"/>
      <c r="E171"/>
      <c r="F171"/>
      <c r="G171" s="1"/>
      <c r="H171" s="1"/>
      <c r="I171" s="1"/>
      <c r="J171"/>
      <c r="K171"/>
      <c r="L171" s="1"/>
      <c r="M171" s="1"/>
      <c r="N171" s="1"/>
      <c r="O171"/>
      <c r="P171"/>
      <c r="Q171"/>
      <c r="R171" s="1"/>
      <c r="S171"/>
    </row>
    <row r="172" spans="2:19" x14ac:dyDescent="0.25">
      <c r="B172"/>
      <c r="C172"/>
      <c r="D172"/>
      <c r="E172"/>
      <c r="F172"/>
      <c r="G172" s="1"/>
      <c r="H172" s="1"/>
      <c r="I172" s="1"/>
      <c r="J172"/>
      <c r="K172"/>
      <c r="L172" s="1"/>
      <c r="M172" s="1"/>
      <c r="N172" s="1"/>
      <c r="O172"/>
      <c r="P172"/>
      <c r="Q172"/>
      <c r="R172" s="1"/>
      <c r="S172"/>
    </row>
    <row r="173" spans="2:19" x14ac:dyDescent="0.25">
      <c r="B173"/>
      <c r="C173"/>
      <c r="D173"/>
      <c r="E173"/>
      <c r="F173"/>
      <c r="G173" s="1"/>
      <c r="H173" s="1"/>
      <c r="I173" s="1"/>
      <c r="J173"/>
      <c r="K173"/>
      <c r="L173" s="1"/>
      <c r="M173" s="1"/>
      <c r="N173" s="1"/>
      <c r="O173"/>
      <c r="P173"/>
      <c r="Q173"/>
      <c r="R173" s="1"/>
      <c r="S173"/>
    </row>
    <row r="174" spans="2:19" x14ac:dyDescent="0.25">
      <c r="B174"/>
      <c r="C174"/>
      <c r="D174"/>
      <c r="E174"/>
      <c r="F174"/>
      <c r="G174" s="1"/>
      <c r="H174" s="1"/>
      <c r="I174" s="1"/>
      <c r="J174"/>
      <c r="K174"/>
      <c r="L174" s="1"/>
      <c r="M174" s="1"/>
      <c r="N174" s="1"/>
      <c r="O174"/>
      <c r="P174"/>
      <c r="Q174"/>
      <c r="R174" s="1"/>
      <c r="S174"/>
    </row>
    <row r="175" spans="2:19" x14ac:dyDescent="0.25">
      <c r="B175"/>
      <c r="C175"/>
      <c r="D175"/>
      <c r="E175"/>
      <c r="F175"/>
      <c r="G175" s="1"/>
      <c r="H175" s="1"/>
      <c r="I175" s="1"/>
      <c r="J175"/>
      <c r="K175"/>
      <c r="L175" s="1"/>
      <c r="M175" s="1"/>
      <c r="N175" s="1"/>
      <c r="O175"/>
      <c r="P175"/>
      <c r="Q175"/>
      <c r="R175" s="1"/>
      <c r="S175"/>
    </row>
    <row r="176" spans="2:19" x14ac:dyDescent="0.25">
      <c r="B176"/>
      <c r="C176"/>
      <c r="D176"/>
      <c r="E176"/>
      <c r="F176"/>
      <c r="G176" s="1"/>
      <c r="H176" s="1"/>
      <c r="I176" s="1"/>
      <c r="J176"/>
      <c r="K176"/>
      <c r="L176" s="1"/>
      <c r="M176" s="1"/>
      <c r="N176" s="1"/>
      <c r="O176"/>
      <c r="P176"/>
      <c r="Q176"/>
      <c r="R176" s="1"/>
      <c r="S176"/>
    </row>
    <row r="177" spans="2:19" x14ac:dyDescent="0.25">
      <c r="B177"/>
      <c r="C177"/>
      <c r="D177"/>
      <c r="E177"/>
      <c r="F177"/>
      <c r="G177" s="1"/>
      <c r="H177" s="1"/>
      <c r="I177" s="1"/>
      <c r="J177"/>
      <c r="K177"/>
      <c r="L177" s="1"/>
      <c r="M177" s="1"/>
      <c r="N177" s="1"/>
      <c r="O177"/>
      <c r="P177"/>
      <c r="Q177"/>
      <c r="R177" s="1"/>
      <c r="S177"/>
    </row>
    <row r="178" spans="2:19" x14ac:dyDescent="0.25">
      <c r="B178"/>
      <c r="C178"/>
      <c r="D178"/>
      <c r="E178"/>
      <c r="F178"/>
      <c r="G178" s="1"/>
      <c r="H178" s="1"/>
      <c r="I178" s="1"/>
      <c r="J178"/>
      <c r="K178"/>
      <c r="L178" s="1"/>
      <c r="M178" s="1"/>
      <c r="N178" s="1"/>
      <c r="O178"/>
      <c r="P178"/>
      <c r="Q178"/>
      <c r="R178" s="1"/>
      <c r="S178"/>
    </row>
    <row r="179" spans="2:19" x14ac:dyDescent="0.25">
      <c r="B179"/>
      <c r="C179"/>
      <c r="D179"/>
      <c r="E179"/>
      <c r="F179"/>
      <c r="G179" s="1"/>
      <c r="H179" s="1"/>
      <c r="I179" s="1"/>
      <c r="J179"/>
      <c r="K179"/>
      <c r="L179" s="1"/>
      <c r="M179" s="1"/>
      <c r="N179" s="1"/>
      <c r="O179"/>
      <c r="P179"/>
      <c r="Q179"/>
      <c r="R179" s="1"/>
      <c r="S179"/>
    </row>
    <row r="180" spans="2:19" x14ac:dyDescent="0.25">
      <c r="B180"/>
      <c r="C180"/>
      <c r="D180"/>
      <c r="E180"/>
      <c r="F180"/>
      <c r="G180" s="1"/>
      <c r="H180" s="1"/>
      <c r="I180" s="1"/>
      <c r="J180"/>
      <c r="K180"/>
      <c r="L180" s="1"/>
      <c r="M180" s="1"/>
      <c r="N180" s="1"/>
      <c r="O180"/>
      <c r="P180"/>
      <c r="Q180"/>
      <c r="R180" s="1"/>
      <c r="S180"/>
    </row>
    <row r="181" spans="2:19" x14ac:dyDescent="0.25">
      <c r="B181"/>
      <c r="C181"/>
      <c r="D181"/>
      <c r="E181"/>
      <c r="F181"/>
      <c r="G181" s="1"/>
      <c r="H181" s="1"/>
      <c r="I181" s="1"/>
      <c r="J181"/>
      <c r="K181"/>
      <c r="L181" s="1"/>
      <c r="M181" s="1"/>
      <c r="N181" s="1"/>
      <c r="O181"/>
      <c r="P181"/>
      <c r="Q181"/>
      <c r="R181" s="1"/>
      <c r="S181"/>
    </row>
    <row r="182" spans="2:19" x14ac:dyDescent="0.25">
      <c r="B182"/>
      <c r="C182"/>
      <c r="D182"/>
      <c r="E182"/>
      <c r="F182"/>
      <c r="G182" s="1"/>
      <c r="H182" s="1"/>
      <c r="I182" s="1"/>
      <c r="J182"/>
      <c r="K182"/>
      <c r="L182" s="1"/>
      <c r="M182" s="1"/>
      <c r="N182" s="1"/>
      <c r="O182"/>
      <c r="P182"/>
      <c r="Q182"/>
      <c r="R182" s="1"/>
      <c r="S182"/>
    </row>
    <row r="183" spans="2:19" x14ac:dyDescent="0.25">
      <c r="B183"/>
      <c r="C183"/>
      <c r="D183"/>
      <c r="E183"/>
      <c r="F183"/>
      <c r="G183" s="1"/>
      <c r="H183" s="1"/>
      <c r="I183" s="1"/>
      <c r="J183"/>
      <c r="K183"/>
      <c r="L183" s="1"/>
      <c r="M183" s="1"/>
      <c r="N183" s="1"/>
      <c r="O183"/>
      <c r="P183"/>
      <c r="Q183"/>
      <c r="R183" s="1"/>
      <c r="S183"/>
    </row>
    <row r="184" spans="2:19" x14ac:dyDescent="0.25">
      <c r="B184"/>
      <c r="C184"/>
      <c r="D184"/>
      <c r="E184"/>
      <c r="F184"/>
      <c r="G184" s="1"/>
      <c r="H184" s="1"/>
      <c r="I184" s="1"/>
      <c r="J184"/>
      <c r="K184"/>
      <c r="L184" s="1"/>
      <c r="M184" s="1"/>
      <c r="N184" s="1"/>
      <c r="O184"/>
      <c r="P184"/>
      <c r="Q184"/>
      <c r="R184" s="1"/>
      <c r="S184"/>
    </row>
    <row r="185" spans="2:19" x14ac:dyDescent="0.25">
      <c r="B185"/>
      <c r="C185"/>
      <c r="D185"/>
      <c r="E185"/>
      <c r="F185"/>
      <c r="G185" s="1"/>
      <c r="H185" s="1"/>
      <c r="I185" s="1"/>
      <c r="J185"/>
      <c r="K185"/>
      <c r="L185" s="1"/>
      <c r="M185" s="1"/>
      <c r="N185" s="1"/>
      <c r="O185"/>
      <c r="P185"/>
      <c r="Q185"/>
      <c r="R185" s="1"/>
      <c r="S185"/>
    </row>
    <row r="186" spans="2:19" x14ac:dyDescent="0.25">
      <c r="B186"/>
      <c r="C186"/>
      <c r="D186"/>
      <c r="E186"/>
      <c r="F186"/>
      <c r="G186" s="1"/>
      <c r="H186" s="1"/>
      <c r="I186" s="1"/>
      <c r="J186"/>
      <c r="K186"/>
      <c r="L186" s="1"/>
      <c r="M186" s="1"/>
      <c r="N186" s="1"/>
      <c r="O186"/>
      <c r="P186"/>
      <c r="Q186"/>
      <c r="R186" s="1"/>
      <c r="S186"/>
    </row>
    <row r="187" spans="2:19" x14ac:dyDescent="0.25">
      <c r="B187"/>
      <c r="C187"/>
      <c r="D187"/>
      <c r="E187"/>
      <c r="F187"/>
      <c r="G187" s="1"/>
      <c r="H187" s="1"/>
      <c r="I187" s="1"/>
      <c r="J187"/>
      <c r="K187"/>
      <c r="L187" s="1"/>
      <c r="M187" s="1"/>
      <c r="N187" s="1"/>
      <c r="O187"/>
      <c r="P187"/>
      <c r="Q187"/>
      <c r="R187" s="1"/>
      <c r="S187"/>
    </row>
    <row r="188" spans="2:19" x14ac:dyDescent="0.25">
      <c r="B188"/>
      <c r="C188"/>
      <c r="D188"/>
      <c r="E188"/>
      <c r="F188"/>
      <c r="G188" s="1"/>
      <c r="H188" s="1"/>
      <c r="I188" s="1"/>
      <c r="J188"/>
      <c r="K188"/>
      <c r="L188" s="1"/>
      <c r="M188" s="1"/>
      <c r="N188" s="1"/>
      <c r="O188"/>
      <c r="P188"/>
      <c r="Q188"/>
      <c r="R188" s="1"/>
      <c r="S188"/>
    </row>
    <row r="189" spans="2:19" x14ac:dyDescent="0.25">
      <c r="B189"/>
      <c r="C189"/>
      <c r="D189"/>
      <c r="E189"/>
      <c r="F189"/>
      <c r="G189" s="1"/>
      <c r="H189" s="1"/>
      <c r="I189" s="1"/>
      <c r="J189"/>
      <c r="K189"/>
      <c r="L189" s="1"/>
      <c r="M189" s="1"/>
      <c r="N189" s="1"/>
      <c r="O189"/>
      <c r="P189"/>
      <c r="Q189"/>
      <c r="R189" s="1"/>
      <c r="S189"/>
    </row>
    <row r="190" spans="2:19" x14ac:dyDescent="0.25">
      <c r="B190"/>
      <c r="C190"/>
      <c r="D190"/>
      <c r="E190"/>
      <c r="F190"/>
      <c r="G190" s="1"/>
      <c r="H190" s="1"/>
      <c r="I190" s="1"/>
      <c r="J190"/>
      <c r="K190"/>
      <c r="L190" s="1"/>
      <c r="M190" s="1"/>
      <c r="N190" s="1"/>
      <c r="O190"/>
      <c r="P190"/>
      <c r="Q190"/>
      <c r="R190" s="1"/>
      <c r="S190"/>
    </row>
    <row r="191" spans="2:19" x14ac:dyDescent="0.25">
      <c r="B191"/>
      <c r="C191"/>
      <c r="D191"/>
      <c r="E191"/>
      <c r="F191"/>
      <c r="G191" s="1"/>
      <c r="H191" s="1"/>
      <c r="I191" s="1"/>
      <c r="J191"/>
      <c r="K191"/>
      <c r="L191" s="1"/>
      <c r="M191" s="1"/>
      <c r="N191" s="1"/>
      <c r="O191"/>
      <c r="P191"/>
      <c r="Q191"/>
      <c r="R191" s="1"/>
      <c r="S191"/>
    </row>
    <row r="192" spans="2:19" x14ac:dyDescent="0.25">
      <c r="B192"/>
      <c r="C192"/>
      <c r="D192"/>
      <c r="E192"/>
      <c r="F192"/>
      <c r="G192" s="1"/>
      <c r="H192" s="1"/>
      <c r="I192" s="1"/>
      <c r="J192"/>
      <c r="K192"/>
      <c r="L192" s="1"/>
      <c r="M192" s="1"/>
      <c r="N192" s="1"/>
      <c r="O192"/>
      <c r="P192"/>
      <c r="Q192"/>
      <c r="R192" s="1"/>
      <c r="S192"/>
    </row>
    <row r="193" spans="2:19" x14ac:dyDescent="0.25">
      <c r="B193"/>
      <c r="C193"/>
      <c r="D193"/>
      <c r="E193"/>
      <c r="F193"/>
      <c r="G193" s="1"/>
      <c r="H193" s="1"/>
      <c r="I193" s="1"/>
      <c r="J193"/>
      <c r="K193"/>
      <c r="L193" s="1"/>
      <c r="M193" s="1"/>
      <c r="N193" s="1"/>
      <c r="O193"/>
      <c r="P193"/>
      <c r="Q193"/>
      <c r="R193" s="1"/>
      <c r="S193"/>
    </row>
    <row r="194" spans="2:19" x14ac:dyDescent="0.25">
      <c r="B194"/>
      <c r="C194"/>
      <c r="D194"/>
      <c r="E194"/>
      <c r="F194"/>
      <c r="G194" s="1"/>
      <c r="H194" s="1"/>
      <c r="I194" s="1"/>
      <c r="J194"/>
      <c r="K194"/>
      <c r="L194" s="1"/>
      <c r="M194" s="1"/>
      <c r="N194" s="1"/>
      <c r="O194"/>
      <c r="P194"/>
      <c r="Q194"/>
      <c r="R194" s="1"/>
      <c r="S194"/>
    </row>
    <row r="195" spans="2:19" x14ac:dyDescent="0.25">
      <c r="B195"/>
      <c r="C195"/>
      <c r="D195"/>
      <c r="E195"/>
      <c r="F195"/>
      <c r="G195" s="1"/>
      <c r="H195" s="1"/>
      <c r="I195" s="1"/>
      <c r="J195"/>
      <c r="K195"/>
      <c r="L195" s="1"/>
      <c r="M195" s="1"/>
      <c r="N195" s="1"/>
      <c r="O195"/>
      <c r="P195"/>
      <c r="Q195"/>
      <c r="R195" s="1"/>
      <c r="S195"/>
    </row>
    <row r="196" spans="2:19" x14ac:dyDescent="0.25">
      <c r="B196"/>
      <c r="C196"/>
      <c r="D196"/>
      <c r="E196"/>
      <c r="F196"/>
      <c r="G196" s="1"/>
      <c r="H196" s="1"/>
      <c r="I196" s="1"/>
      <c r="J196"/>
      <c r="K196"/>
      <c r="L196" s="1"/>
      <c r="M196" s="1"/>
      <c r="N196" s="1"/>
      <c r="O196"/>
      <c r="P196"/>
      <c r="Q196"/>
      <c r="R196" s="1"/>
      <c r="S196"/>
    </row>
    <row r="197" spans="2:19" x14ac:dyDescent="0.25">
      <c r="B197"/>
      <c r="C197"/>
      <c r="D197"/>
      <c r="E197"/>
      <c r="F197"/>
      <c r="G197" s="1"/>
      <c r="H197" s="1"/>
      <c r="I197" s="1"/>
      <c r="J197"/>
      <c r="K197"/>
      <c r="L197" s="1"/>
      <c r="M197" s="1"/>
      <c r="N197" s="1"/>
      <c r="O197"/>
      <c r="P197"/>
      <c r="Q197"/>
      <c r="R197" s="1"/>
      <c r="S197"/>
    </row>
    <row r="198" spans="2:19" x14ac:dyDescent="0.25">
      <c r="B198"/>
      <c r="C198"/>
      <c r="D198"/>
      <c r="E198"/>
      <c r="F198"/>
      <c r="G198" s="1"/>
      <c r="H198" s="1"/>
      <c r="I198" s="1"/>
      <c r="J198"/>
      <c r="K198"/>
      <c r="L198" s="1"/>
      <c r="M198" s="1"/>
      <c r="N198" s="1"/>
      <c r="O198"/>
      <c r="P198"/>
      <c r="Q198"/>
      <c r="R198" s="1"/>
      <c r="S198"/>
    </row>
    <row r="199" spans="2:19" x14ac:dyDescent="0.25">
      <c r="B199"/>
      <c r="C199"/>
      <c r="D199"/>
      <c r="E199"/>
      <c r="F199"/>
      <c r="G199" s="1"/>
      <c r="H199" s="1"/>
      <c r="I199" s="1"/>
      <c r="J199"/>
      <c r="K199"/>
      <c r="L199" s="1"/>
      <c r="M199" s="1"/>
      <c r="N199" s="1"/>
      <c r="O199"/>
      <c r="P199"/>
      <c r="Q199"/>
      <c r="R199" s="1"/>
      <c r="S199"/>
    </row>
    <row r="200" spans="2:19" x14ac:dyDescent="0.25">
      <c r="B200"/>
      <c r="C200"/>
      <c r="D200"/>
      <c r="E200"/>
      <c r="F200"/>
      <c r="G200" s="1"/>
      <c r="H200" s="1"/>
      <c r="I200" s="1"/>
      <c r="J200"/>
      <c r="K200"/>
      <c r="L200" s="1"/>
      <c r="M200" s="1"/>
      <c r="N200" s="1"/>
      <c r="O200"/>
      <c r="P200"/>
      <c r="Q200"/>
      <c r="R200" s="1"/>
      <c r="S200"/>
    </row>
    <row r="201" spans="2:19" x14ac:dyDescent="0.25">
      <c r="B201"/>
      <c r="C201"/>
      <c r="D201"/>
      <c r="E201"/>
      <c r="F201"/>
      <c r="G201" s="1"/>
      <c r="H201" s="1"/>
      <c r="I201" s="1"/>
      <c r="J201"/>
      <c r="K201"/>
      <c r="L201" s="1"/>
      <c r="M201" s="1"/>
      <c r="N201" s="1"/>
      <c r="O201"/>
      <c r="P201"/>
      <c r="Q201"/>
      <c r="R201" s="1"/>
      <c r="S201"/>
    </row>
    <row r="202" spans="2:19" x14ac:dyDescent="0.25">
      <c r="B202"/>
      <c r="C202"/>
      <c r="D202"/>
      <c r="E202"/>
      <c r="F202"/>
      <c r="G202" s="1"/>
      <c r="H202" s="1"/>
      <c r="I202" s="1"/>
      <c r="J202"/>
      <c r="K202"/>
      <c r="L202" s="1"/>
      <c r="M202" s="1"/>
      <c r="N202" s="1"/>
      <c r="O202"/>
      <c r="P202"/>
      <c r="Q202"/>
      <c r="R202" s="1"/>
      <c r="S202"/>
    </row>
    <row r="203" spans="2:19" x14ac:dyDescent="0.25">
      <c r="B203"/>
      <c r="C203"/>
      <c r="D203"/>
      <c r="E203"/>
      <c r="F203"/>
      <c r="G203" s="1"/>
      <c r="H203" s="1"/>
      <c r="I203" s="1"/>
      <c r="J203"/>
      <c r="K203"/>
      <c r="L203" s="1"/>
      <c r="M203" s="1"/>
      <c r="N203" s="1"/>
      <c r="O203"/>
      <c r="P203"/>
      <c r="Q203"/>
      <c r="R203" s="1"/>
      <c r="S203"/>
    </row>
    <row r="204" spans="2:19" x14ac:dyDescent="0.25">
      <c r="B204"/>
      <c r="C204"/>
      <c r="D204"/>
      <c r="E204"/>
      <c r="F204"/>
      <c r="G204" s="1"/>
      <c r="H204" s="1"/>
      <c r="I204" s="1"/>
      <c r="J204"/>
      <c r="K204"/>
      <c r="L204" s="1"/>
      <c r="M204" s="1"/>
      <c r="N204" s="1"/>
      <c r="O204"/>
      <c r="P204"/>
      <c r="Q204"/>
      <c r="R204" s="1"/>
      <c r="S204"/>
    </row>
    <row r="205" spans="2:19" x14ac:dyDescent="0.25">
      <c r="B205"/>
      <c r="C205"/>
      <c r="D205"/>
      <c r="E205"/>
      <c r="F205"/>
      <c r="G205" s="1"/>
      <c r="H205" s="1"/>
      <c r="I205" s="1"/>
      <c r="J205"/>
      <c r="K205"/>
      <c r="L205" s="1"/>
      <c r="M205" s="1"/>
      <c r="N205" s="1"/>
      <c r="O205"/>
      <c r="P205"/>
      <c r="Q205"/>
      <c r="R205" s="1"/>
      <c r="S205"/>
    </row>
    <row r="206" spans="2:19" x14ac:dyDescent="0.25">
      <c r="B206"/>
      <c r="C206"/>
      <c r="D206"/>
      <c r="E206"/>
      <c r="F206"/>
      <c r="G206" s="1"/>
      <c r="H206" s="1"/>
      <c r="I206" s="1"/>
      <c r="J206"/>
      <c r="K206"/>
      <c r="L206" s="1"/>
      <c r="M206" s="1"/>
      <c r="N206" s="1"/>
      <c r="O206"/>
      <c r="P206"/>
      <c r="Q206"/>
      <c r="R206" s="1"/>
      <c r="S206"/>
    </row>
    <row r="207" spans="2:19" x14ac:dyDescent="0.25">
      <c r="B207"/>
      <c r="C207"/>
      <c r="D207"/>
      <c r="E207"/>
      <c r="F207"/>
      <c r="G207" s="1"/>
      <c r="H207" s="1"/>
      <c r="I207" s="1"/>
      <c r="J207"/>
      <c r="K207"/>
      <c r="L207" s="1"/>
      <c r="M207" s="1"/>
      <c r="N207" s="1"/>
      <c r="O207"/>
      <c r="P207"/>
      <c r="Q207"/>
      <c r="R207" s="1"/>
      <c r="S207"/>
    </row>
    <row r="208" spans="2:19" x14ac:dyDescent="0.25">
      <c r="B208"/>
      <c r="C208"/>
      <c r="D208"/>
      <c r="E208"/>
      <c r="F208"/>
      <c r="G208" s="1"/>
      <c r="H208" s="1"/>
      <c r="I208" s="1"/>
      <c r="J208"/>
      <c r="K208"/>
      <c r="L208" s="1"/>
      <c r="M208" s="1"/>
      <c r="N208" s="1"/>
      <c r="O208"/>
      <c r="P208"/>
      <c r="Q208"/>
      <c r="R208" s="1"/>
      <c r="S208"/>
    </row>
    <row r="209" spans="2:19" x14ac:dyDescent="0.25">
      <c r="B209"/>
      <c r="C209"/>
      <c r="D209"/>
      <c r="E209"/>
      <c r="F209"/>
      <c r="G209" s="1"/>
      <c r="H209" s="1"/>
      <c r="I209" s="1"/>
      <c r="J209"/>
      <c r="K209"/>
      <c r="L209" s="1"/>
      <c r="M209" s="1"/>
      <c r="N209" s="1"/>
      <c r="O209"/>
      <c r="P209"/>
      <c r="Q209"/>
      <c r="R209" s="1"/>
      <c r="S209"/>
    </row>
    <row r="210" spans="2:19" x14ac:dyDescent="0.25">
      <c r="B210"/>
      <c r="C210"/>
      <c r="D210"/>
      <c r="E210"/>
      <c r="F210"/>
      <c r="G210" s="1"/>
      <c r="H210" s="1"/>
      <c r="I210" s="1"/>
      <c r="J210"/>
      <c r="K210"/>
      <c r="L210" s="1"/>
      <c r="M210" s="1"/>
      <c r="N210" s="1"/>
      <c r="O210"/>
      <c r="P210"/>
      <c r="Q210"/>
      <c r="R210" s="1"/>
      <c r="S210"/>
    </row>
    <row r="211" spans="2:19" x14ac:dyDescent="0.25">
      <c r="B211"/>
      <c r="C211"/>
      <c r="D211"/>
      <c r="E211"/>
      <c r="F211"/>
      <c r="G211" s="1"/>
      <c r="H211" s="1"/>
      <c r="I211" s="1"/>
      <c r="J211"/>
      <c r="K211"/>
      <c r="L211" s="1"/>
      <c r="M211" s="1"/>
      <c r="N211" s="1"/>
      <c r="O211"/>
      <c r="P211"/>
      <c r="Q211"/>
      <c r="R211" s="1"/>
      <c r="S211"/>
    </row>
    <row r="212" spans="2:19" x14ac:dyDescent="0.25">
      <c r="B212"/>
      <c r="C212"/>
      <c r="D212"/>
      <c r="E212"/>
      <c r="F212"/>
      <c r="G212" s="1"/>
      <c r="H212" s="1"/>
      <c r="I212" s="1"/>
      <c r="J212"/>
      <c r="K212"/>
      <c r="L212" s="1"/>
      <c r="M212" s="1"/>
      <c r="N212" s="1"/>
      <c r="O212"/>
      <c r="P212"/>
      <c r="Q212"/>
      <c r="R212" s="1"/>
      <c r="S212"/>
    </row>
    <row r="213" spans="2:19" x14ac:dyDescent="0.25">
      <c r="B213"/>
      <c r="C213"/>
      <c r="D213"/>
      <c r="E213"/>
      <c r="F213"/>
      <c r="G213" s="1"/>
      <c r="H213" s="1"/>
      <c r="I213" s="1"/>
      <c r="J213"/>
      <c r="K213"/>
      <c r="L213" s="1"/>
      <c r="M213" s="1"/>
      <c r="N213" s="1"/>
      <c r="O213"/>
      <c r="P213"/>
      <c r="Q213"/>
      <c r="R213" s="1"/>
      <c r="S213"/>
    </row>
    <row r="214" spans="2:19" x14ac:dyDescent="0.25">
      <c r="B214"/>
      <c r="C214"/>
      <c r="D214"/>
      <c r="E214"/>
      <c r="F214"/>
      <c r="G214" s="1"/>
      <c r="H214" s="1"/>
      <c r="I214" s="1"/>
      <c r="J214"/>
      <c r="K214"/>
      <c r="L214" s="1"/>
      <c r="M214" s="1"/>
      <c r="N214" s="1"/>
      <c r="O214"/>
      <c r="P214"/>
      <c r="Q214"/>
      <c r="R214" s="1"/>
      <c r="S214"/>
    </row>
    <row r="215" spans="2:19" x14ac:dyDescent="0.25">
      <c r="B215"/>
      <c r="C215"/>
      <c r="D215"/>
      <c r="E215"/>
      <c r="F215"/>
      <c r="G215" s="1"/>
      <c r="H215" s="1"/>
      <c r="I215" s="1"/>
      <c r="J215"/>
      <c r="K215"/>
      <c r="L215" s="1"/>
      <c r="M215" s="1"/>
      <c r="N215" s="1"/>
      <c r="O215"/>
      <c r="P215"/>
      <c r="Q215"/>
      <c r="R215" s="1"/>
      <c r="S215"/>
    </row>
    <row r="216" spans="2:19" x14ac:dyDescent="0.25">
      <c r="B216"/>
      <c r="C216"/>
      <c r="D216"/>
      <c r="E216"/>
      <c r="F216"/>
      <c r="G216" s="1"/>
      <c r="H216" s="1"/>
      <c r="I216" s="1"/>
      <c r="J216"/>
      <c r="K216"/>
      <c r="L216" s="1"/>
      <c r="M216" s="1"/>
      <c r="N216" s="1"/>
      <c r="O216"/>
      <c r="P216"/>
      <c r="Q216"/>
      <c r="R216" s="1"/>
      <c r="S216"/>
    </row>
    <row r="217" spans="2:19" x14ac:dyDescent="0.25">
      <c r="B217"/>
      <c r="C217"/>
      <c r="D217"/>
      <c r="E217"/>
      <c r="F217"/>
      <c r="G217" s="1"/>
      <c r="H217" s="1"/>
      <c r="I217" s="1"/>
      <c r="J217"/>
      <c r="K217"/>
      <c r="L217" s="1"/>
      <c r="M217" s="1"/>
      <c r="N217" s="1"/>
      <c r="O217"/>
      <c r="P217"/>
      <c r="Q217"/>
      <c r="R217" s="1"/>
      <c r="S217"/>
    </row>
    <row r="218" spans="2:19" x14ac:dyDescent="0.25">
      <c r="B218"/>
      <c r="C218"/>
      <c r="D218"/>
      <c r="E218"/>
      <c r="F218"/>
      <c r="G218" s="1"/>
      <c r="H218" s="1"/>
      <c r="I218" s="1"/>
      <c r="J218"/>
      <c r="K218"/>
      <c r="L218" s="1"/>
      <c r="M218" s="1"/>
      <c r="N218" s="1"/>
      <c r="O218"/>
      <c r="P218"/>
      <c r="Q218"/>
      <c r="R218" s="1"/>
      <c r="S218"/>
    </row>
    <row r="219" spans="2:19" x14ac:dyDescent="0.25">
      <c r="B219"/>
      <c r="C219"/>
      <c r="D219"/>
      <c r="E219"/>
      <c r="F219"/>
      <c r="G219" s="1"/>
      <c r="H219" s="1"/>
      <c r="I219" s="1"/>
      <c r="J219"/>
      <c r="K219"/>
      <c r="L219" s="1"/>
      <c r="M219" s="1"/>
      <c r="N219" s="1"/>
      <c r="O219"/>
      <c r="P219"/>
      <c r="Q219"/>
      <c r="R219" s="1"/>
      <c r="S219"/>
    </row>
    <row r="220" spans="2:19" x14ac:dyDescent="0.25">
      <c r="B220"/>
      <c r="C220"/>
      <c r="D220"/>
      <c r="E220"/>
      <c r="F220"/>
      <c r="G220" s="1"/>
      <c r="H220" s="1"/>
      <c r="I220" s="1"/>
      <c r="J220"/>
      <c r="K220"/>
      <c r="L220" s="1"/>
      <c r="M220" s="1"/>
      <c r="N220" s="1"/>
      <c r="O220"/>
      <c r="P220"/>
      <c r="Q220"/>
      <c r="R220" s="1"/>
      <c r="S220"/>
    </row>
    <row r="221" spans="2:19" x14ac:dyDescent="0.25">
      <c r="B221"/>
      <c r="C221"/>
      <c r="D221"/>
      <c r="E221"/>
      <c r="F221"/>
      <c r="G221" s="1"/>
      <c r="H221" s="1"/>
      <c r="I221" s="1"/>
      <c r="J221"/>
      <c r="K221"/>
      <c r="L221" s="1"/>
      <c r="M221" s="1"/>
      <c r="N221" s="1"/>
      <c r="O221"/>
      <c r="P221"/>
      <c r="Q221"/>
      <c r="R221" s="1"/>
      <c r="S221"/>
    </row>
    <row r="222" spans="2:19" x14ac:dyDescent="0.25">
      <c r="B222"/>
      <c r="C222"/>
      <c r="D222"/>
      <c r="E222"/>
      <c r="F222"/>
      <c r="G222" s="1"/>
      <c r="H222" s="1"/>
      <c r="I222" s="1"/>
      <c r="J222"/>
      <c r="K222"/>
      <c r="L222" s="1"/>
      <c r="M222" s="1"/>
      <c r="N222" s="1"/>
      <c r="O222"/>
      <c r="P222"/>
      <c r="Q222"/>
      <c r="R222" s="1"/>
      <c r="S222"/>
    </row>
    <row r="223" spans="2:19" x14ac:dyDescent="0.25">
      <c r="B223"/>
      <c r="C223"/>
      <c r="D223"/>
      <c r="E223"/>
      <c r="F223"/>
      <c r="G223" s="1"/>
      <c r="H223" s="1"/>
      <c r="I223" s="1"/>
      <c r="J223"/>
      <c r="K223"/>
      <c r="L223" s="1"/>
      <c r="M223" s="1"/>
      <c r="N223" s="1"/>
      <c r="O223"/>
      <c r="P223"/>
      <c r="Q223"/>
      <c r="R223" s="1"/>
      <c r="S223"/>
    </row>
    <row r="224" spans="2:19" x14ac:dyDescent="0.25">
      <c r="B224"/>
      <c r="C224"/>
      <c r="D224"/>
      <c r="E224"/>
      <c r="F224"/>
      <c r="G224" s="1"/>
      <c r="H224" s="1"/>
      <c r="I224" s="1"/>
      <c r="J224"/>
      <c r="K224"/>
      <c r="L224" s="1"/>
      <c r="M224" s="1"/>
      <c r="N224" s="1"/>
      <c r="O224"/>
      <c r="P224"/>
      <c r="Q224"/>
      <c r="R224" s="1"/>
      <c r="S224"/>
    </row>
    <row r="225" spans="2:19" x14ac:dyDescent="0.25">
      <c r="B225"/>
      <c r="C225"/>
      <c r="D225"/>
      <c r="E225"/>
      <c r="F225"/>
      <c r="G225" s="1"/>
      <c r="H225" s="1"/>
      <c r="I225" s="1"/>
      <c r="J225"/>
      <c r="K225"/>
      <c r="L225" s="1"/>
      <c r="M225" s="1"/>
      <c r="N225" s="1"/>
      <c r="O225"/>
      <c r="P225"/>
      <c r="Q225"/>
      <c r="R225" s="1"/>
      <c r="S225"/>
    </row>
    <row r="226" spans="2:19" x14ac:dyDescent="0.25">
      <c r="B226"/>
      <c r="C226"/>
      <c r="D226"/>
      <c r="E226"/>
      <c r="F226"/>
      <c r="G226" s="1"/>
      <c r="H226" s="1"/>
      <c r="I226" s="1"/>
      <c r="J226"/>
      <c r="K226"/>
      <c r="L226" s="1"/>
      <c r="M226" s="1"/>
      <c r="N226" s="1"/>
      <c r="O226"/>
      <c r="P226"/>
      <c r="Q226"/>
      <c r="R226" s="1"/>
      <c r="S226"/>
    </row>
    <row r="227" spans="2:19" x14ac:dyDescent="0.25">
      <c r="B227"/>
      <c r="C227"/>
      <c r="D227"/>
      <c r="E227"/>
      <c r="F227"/>
      <c r="G227" s="1"/>
      <c r="H227" s="1"/>
      <c r="I227" s="1"/>
      <c r="J227"/>
      <c r="K227"/>
      <c r="L227" s="1"/>
      <c r="M227" s="1"/>
      <c r="N227" s="1"/>
      <c r="O227"/>
      <c r="P227"/>
      <c r="Q227"/>
      <c r="R227" s="1"/>
      <c r="S227"/>
    </row>
    <row r="228" spans="2:19" x14ac:dyDescent="0.25">
      <c r="B228"/>
      <c r="C228"/>
      <c r="D228"/>
      <c r="E228"/>
      <c r="F228"/>
      <c r="G228" s="1"/>
      <c r="H228" s="1"/>
      <c r="I228" s="1"/>
      <c r="J228"/>
      <c r="K228"/>
      <c r="L228" s="1"/>
      <c r="M228" s="1"/>
      <c r="N228" s="1"/>
      <c r="O228"/>
      <c r="P228"/>
      <c r="Q228"/>
      <c r="R228" s="1"/>
      <c r="S228"/>
    </row>
    <row r="229" spans="2:19" x14ac:dyDescent="0.25">
      <c r="B229"/>
      <c r="C229"/>
      <c r="D229"/>
      <c r="E229"/>
      <c r="F229"/>
      <c r="G229" s="1"/>
      <c r="H229" s="1"/>
      <c r="I229" s="1"/>
      <c r="J229"/>
      <c r="K229"/>
      <c r="L229" s="1"/>
      <c r="M229" s="1"/>
      <c r="N229" s="1"/>
      <c r="O229"/>
      <c r="P229"/>
      <c r="Q229"/>
      <c r="R229" s="1"/>
      <c r="S229"/>
    </row>
    <row r="230" spans="2:19" x14ac:dyDescent="0.25">
      <c r="B230"/>
      <c r="C230"/>
      <c r="D230"/>
      <c r="E230"/>
      <c r="F230"/>
      <c r="G230" s="1"/>
      <c r="H230" s="1"/>
      <c r="I230" s="1"/>
      <c r="J230"/>
      <c r="K230"/>
      <c r="L230" s="1"/>
      <c r="M230" s="1"/>
      <c r="N230" s="1"/>
      <c r="O230"/>
      <c r="P230"/>
      <c r="Q230"/>
      <c r="R230" s="1"/>
      <c r="S230"/>
    </row>
    <row r="231" spans="2:19" x14ac:dyDescent="0.25">
      <c r="B231"/>
      <c r="C231"/>
      <c r="D231"/>
      <c r="E231"/>
      <c r="F231"/>
      <c r="G231" s="1"/>
      <c r="H231" s="1"/>
      <c r="I231" s="1"/>
      <c r="J231"/>
      <c r="K231"/>
      <c r="L231" s="1"/>
      <c r="M231" s="1"/>
      <c r="N231" s="1"/>
      <c r="O231"/>
      <c r="P231"/>
      <c r="Q231"/>
      <c r="R231" s="1"/>
      <c r="S231"/>
    </row>
    <row r="232" spans="2:19" x14ac:dyDescent="0.25">
      <c r="B232"/>
      <c r="C232"/>
      <c r="D232"/>
      <c r="E232"/>
      <c r="F232"/>
      <c r="G232" s="1"/>
      <c r="H232" s="1"/>
      <c r="I232" s="1"/>
      <c r="J232"/>
      <c r="K232"/>
      <c r="L232" s="1"/>
      <c r="M232" s="1"/>
      <c r="N232" s="1"/>
      <c r="O232"/>
      <c r="P232"/>
      <c r="Q232"/>
      <c r="R232" s="1"/>
      <c r="S232"/>
    </row>
    <row r="233" spans="2:19" x14ac:dyDescent="0.25">
      <c r="B233"/>
      <c r="C233"/>
      <c r="D233"/>
      <c r="E233"/>
      <c r="F233"/>
      <c r="G233" s="1"/>
      <c r="H233" s="1"/>
      <c r="I233" s="1"/>
      <c r="J233"/>
      <c r="K233"/>
      <c r="L233" s="1"/>
      <c r="M233" s="1"/>
      <c r="N233" s="1"/>
      <c r="O233"/>
      <c r="P233"/>
      <c r="Q233"/>
      <c r="R233" s="1"/>
      <c r="S233"/>
    </row>
    <row r="234" spans="2:19" x14ac:dyDescent="0.25">
      <c r="B234"/>
      <c r="C234"/>
      <c r="D234"/>
      <c r="E234"/>
      <c r="F234"/>
      <c r="G234" s="1"/>
      <c r="H234" s="1"/>
      <c r="I234" s="1"/>
      <c r="J234"/>
      <c r="K234"/>
      <c r="L234" s="1"/>
      <c r="M234" s="1"/>
      <c r="N234" s="1"/>
      <c r="O234"/>
      <c r="P234"/>
      <c r="Q234"/>
      <c r="R234" s="1"/>
      <c r="S234"/>
    </row>
    <row r="235" spans="2:19" x14ac:dyDescent="0.25">
      <c r="B235"/>
      <c r="C235"/>
      <c r="D235"/>
      <c r="E235"/>
      <c r="F235"/>
      <c r="G235" s="1"/>
      <c r="H235" s="1"/>
      <c r="I235" s="1"/>
      <c r="J235"/>
      <c r="K235"/>
      <c r="L235" s="1"/>
      <c r="M235" s="1"/>
      <c r="N235" s="1"/>
      <c r="O235"/>
      <c r="P235"/>
      <c r="Q235"/>
      <c r="R235" s="1"/>
      <c r="S235"/>
    </row>
    <row r="236" spans="2:19" x14ac:dyDescent="0.25">
      <c r="B236"/>
      <c r="C236"/>
      <c r="D236"/>
      <c r="E236"/>
      <c r="F236"/>
      <c r="G236" s="1"/>
      <c r="H236" s="1"/>
      <c r="I236" s="1"/>
      <c r="J236"/>
      <c r="K236"/>
      <c r="L236" s="1"/>
      <c r="M236" s="1"/>
      <c r="N236" s="1"/>
      <c r="O236"/>
      <c r="P236"/>
      <c r="Q236"/>
      <c r="R236" s="1"/>
      <c r="S236"/>
    </row>
  </sheetData>
  <mergeCells count="21">
    <mergeCell ref="D7:F7"/>
    <mergeCell ref="I4:I5"/>
    <mergeCell ref="J4:J5"/>
    <mergeCell ref="K4:K5"/>
    <mergeCell ref="L4:L5"/>
    <mergeCell ref="T4:T5"/>
    <mergeCell ref="D2:F2"/>
    <mergeCell ref="K2:L2"/>
    <mergeCell ref="M2:N2"/>
    <mergeCell ref="B4:B5"/>
    <mergeCell ref="C4:C5"/>
    <mergeCell ref="D4:D5"/>
    <mergeCell ref="E4:E5"/>
    <mergeCell ref="F4:F5"/>
    <mergeCell ref="G4:G5"/>
    <mergeCell ref="H4:H5"/>
    <mergeCell ref="O4:O5"/>
    <mergeCell ref="P4:R4"/>
    <mergeCell ref="S4:S5"/>
    <mergeCell ref="M4:M5"/>
    <mergeCell ref="N4:N5"/>
  </mergeCells>
  <pageMargins left="0.25844594594594594" right="0.43307086614173229" top="0.51181102362204722" bottom="0.74803149606299213" header="0.31496062992125984" footer="0.31496062992125984"/>
  <pageSetup paperSize="5" scale="85" firstPageNumber="11" orientation="landscape" useFirstPageNumber="1" r:id="rId1"/>
  <headerFooter differentFirst="1">
    <oddFooter>&amp;R&amp;"-,Bold"&amp;P of 23</oddFooter>
    <firstFooter>&amp;RPage 15 of 25</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6"/>
  <sheetViews>
    <sheetView view="pageLayout" zoomScale="70" zoomScaleNormal="100" zoomScalePageLayoutView="70" workbookViewId="0">
      <selection activeCell="I13" sqref="I13"/>
    </sheetView>
  </sheetViews>
  <sheetFormatPr defaultRowHeight="15" x14ac:dyDescent="0.25"/>
  <cols>
    <col min="1" max="1" width="5.85546875" customWidth="1"/>
    <col min="2" max="2" width="15" customWidth="1"/>
    <col min="3" max="3" width="10.7109375" customWidth="1"/>
    <col min="4" max="4" width="5.7109375" customWidth="1"/>
    <col min="5" max="5" width="11.28515625" bestFit="1" customWidth="1"/>
    <col min="6" max="6" width="15.28515625" bestFit="1" customWidth="1"/>
    <col min="7" max="7" width="16" customWidth="1"/>
    <col min="8" max="8" width="11.42578125" customWidth="1"/>
    <col min="11" max="11" width="11.42578125" customWidth="1"/>
    <col min="12" max="12" width="16.85546875" customWidth="1"/>
    <col min="13" max="13" width="10.7109375" customWidth="1"/>
    <col min="14" max="14" width="9.28515625" customWidth="1"/>
    <col min="15" max="15" width="5.28515625" customWidth="1"/>
    <col min="17" max="17" width="12.5703125" customWidth="1"/>
    <col min="18" max="18" width="11.7109375" customWidth="1"/>
    <col min="19" max="19" width="11" customWidth="1"/>
  </cols>
  <sheetData>
    <row r="1" spans="1:20" x14ac:dyDescent="0.25">
      <c r="F1" s="1"/>
      <c r="G1" s="1"/>
      <c r="H1" s="1"/>
      <c r="K1" s="1"/>
      <c r="L1" s="8" t="s">
        <v>31</v>
      </c>
      <c r="M1" s="1"/>
      <c r="Q1" s="1"/>
    </row>
    <row r="2" spans="1:20" x14ac:dyDescent="0.25">
      <c r="B2" s="3" t="s">
        <v>26</v>
      </c>
      <c r="C2" s="346" t="s">
        <v>116</v>
      </c>
      <c r="D2" s="346"/>
      <c r="E2" s="346"/>
      <c r="F2" s="1"/>
      <c r="G2" s="1" t="s">
        <v>27</v>
      </c>
      <c r="H2" s="31" t="s">
        <v>80</v>
      </c>
      <c r="J2" s="347" t="s">
        <v>28</v>
      </c>
      <c r="K2" s="347"/>
      <c r="L2" s="352" t="s">
        <v>79</v>
      </c>
      <c r="M2" s="352"/>
      <c r="Q2" s="1"/>
    </row>
    <row r="3" spans="1:20" x14ac:dyDescent="0.25">
      <c r="F3" s="1"/>
      <c r="G3" s="1"/>
      <c r="H3" s="1"/>
      <c r="K3" s="1"/>
      <c r="L3" s="1"/>
      <c r="M3" s="1"/>
      <c r="Q3" s="1"/>
    </row>
    <row r="4" spans="1:20" s="292" customFormat="1" x14ac:dyDescent="0.25">
      <c r="A4" s="357" t="s">
        <v>29</v>
      </c>
      <c r="B4" s="357" t="s">
        <v>0</v>
      </c>
      <c r="C4" s="359" t="s">
        <v>22</v>
      </c>
      <c r="D4" s="359" t="s">
        <v>23</v>
      </c>
      <c r="E4" s="357" t="s">
        <v>5</v>
      </c>
      <c r="F4" s="357" t="s">
        <v>6</v>
      </c>
      <c r="G4" s="357" t="s">
        <v>7</v>
      </c>
      <c r="H4" s="357" t="s">
        <v>8</v>
      </c>
      <c r="I4" s="357" t="s">
        <v>16</v>
      </c>
      <c r="J4" s="357" t="s">
        <v>1</v>
      </c>
      <c r="K4" s="357" t="s">
        <v>9</v>
      </c>
      <c r="L4" s="357" t="s">
        <v>2</v>
      </c>
      <c r="M4" s="357" t="s">
        <v>20</v>
      </c>
      <c r="N4" s="357" t="s">
        <v>10</v>
      </c>
      <c r="O4" s="361" t="s">
        <v>18</v>
      </c>
      <c r="P4" s="361"/>
      <c r="Q4" s="361"/>
      <c r="R4" s="357" t="s">
        <v>4</v>
      </c>
      <c r="S4" s="361" t="s">
        <v>107</v>
      </c>
    </row>
    <row r="5" spans="1:20" s="292" customFormat="1" ht="52.5" customHeight="1" x14ac:dyDescent="0.25">
      <c r="A5" s="358"/>
      <c r="B5" s="358"/>
      <c r="C5" s="360"/>
      <c r="D5" s="360"/>
      <c r="E5" s="358"/>
      <c r="F5" s="358"/>
      <c r="G5" s="358"/>
      <c r="H5" s="358"/>
      <c r="I5" s="358"/>
      <c r="J5" s="358"/>
      <c r="K5" s="358"/>
      <c r="L5" s="358"/>
      <c r="M5" s="358"/>
      <c r="N5" s="358"/>
      <c r="O5" s="239" t="s">
        <v>17</v>
      </c>
      <c r="P5" s="239" t="s">
        <v>18</v>
      </c>
      <c r="Q5" s="239" t="s">
        <v>19</v>
      </c>
      <c r="R5" s="358"/>
      <c r="S5" s="361"/>
    </row>
    <row r="6" spans="1:20" ht="15.75" x14ac:dyDescent="0.25">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48">
        <v>19</v>
      </c>
    </row>
    <row r="7" spans="1:20" ht="15.75" x14ac:dyDescent="0.25">
      <c r="A7" s="6"/>
      <c r="B7" s="7"/>
      <c r="C7" s="346" t="s">
        <v>15</v>
      </c>
      <c r="D7" s="346"/>
      <c r="E7" s="346"/>
      <c r="F7" s="6" t="s">
        <v>3</v>
      </c>
      <c r="G7" s="6" t="s">
        <v>3</v>
      </c>
      <c r="H7" s="6" t="s">
        <v>3</v>
      </c>
      <c r="I7" s="6"/>
      <c r="J7" s="6"/>
      <c r="K7" s="6" t="s">
        <v>3</v>
      </c>
      <c r="L7" s="6" t="s">
        <v>3</v>
      </c>
      <c r="M7" s="6" t="s">
        <v>3</v>
      </c>
      <c r="N7" s="6" t="s">
        <v>15</v>
      </c>
      <c r="O7" s="6"/>
      <c r="P7" s="6"/>
      <c r="Q7" s="6" t="s">
        <v>3</v>
      </c>
      <c r="R7" s="6"/>
      <c r="S7" s="10"/>
    </row>
    <row r="8" spans="1:20" ht="30" x14ac:dyDescent="0.25">
      <c r="A8" s="294">
        <v>1</v>
      </c>
      <c r="B8" s="222" t="s">
        <v>159</v>
      </c>
      <c r="C8" s="220" t="s">
        <v>25</v>
      </c>
      <c r="D8" s="62"/>
      <c r="E8" s="220" t="s">
        <v>11</v>
      </c>
      <c r="F8" s="223">
        <v>25207</v>
      </c>
      <c r="G8" s="223">
        <v>33220</v>
      </c>
      <c r="H8" s="223">
        <v>33220</v>
      </c>
      <c r="I8" s="220" t="s">
        <v>34</v>
      </c>
      <c r="J8" s="220" t="s">
        <v>34</v>
      </c>
      <c r="K8" s="223">
        <v>33951</v>
      </c>
      <c r="L8" s="223">
        <v>44197</v>
      </c>
      <c r="M8" s="143"/>
      <c r="N8" s="220" t="s">
        <v>43</v>
      </c>
      <c r="O8" s="224">
        <v>7</v>
      </c>
      <c r="P8" s="293">
        <v>86100</v>
      </c>
      <c r="Q8" s="223">
        <v>45839</v>
      </c>
      <c r="R8" s="226" t="s">
        <v>39</v>
      </c>
      <c r="S8" s="227" t="s">
        <v>441</v>
      </c>
      <c r="T8" s="129"/>
    </row>
    <row r="9" spans="1:20" ht="30" x14ac:dyDescent="0.25">
      <c r="A9" s="294">
        <v>2</v>
      </c>
      <c r="B9" s="222" t="s">
        <v>160</v>
      </c>
      <c r="C9" s="227" t="s">
        <v>306</v>
      </c>
      <c r="D9" s="62"/>
      <c r="E9" s="220" t="s">
        <v>32</v>
      </c>
      <c r="F9" s="223">
        <v>24600</v>
      </c>
      <c r="G9" s="223">
        <v>31904</v>
      </c>
      <c r="H9" s="223">
        <v>31904</v>
      </c>
      <c r="I9" s="220" t="s">
        <v>41</v>
      </c>
      <c r="J9" s="220" t="s">
        <v>41</v>
      </c>
      <c r="K9" s="223">
        <v>32964</v>
      </c>
      <c r="L9" s="223">
        <v>44379</v>
      </c>
      <c r="M9" s="143"/>
      <c r="N9" s="220" t="s">
        <v>43</v>
      </c>
      <c r="O9" s="224">
        <v>7</v>
      </c>
      <c r="P9" s="76">
        <v>83600</v>
      </c>
      <c r="Q9" s="223">
        <v>46023</v>
      </c>
      <c r="R9" s="226" t="s">
        <v>38</v>
      </c>
      <c r="S9" s="227" t="s">
        <v>442</v>
      </c>
      <c r="T9" s="129"/>
    </row>
    <row r="10" spans="1:20" ht="30" x14ac:dyDescent="0.25">
      <c r="A10" s="294">
        <v>3</v>
      </c>
      <c r="B10" s="222" t="s">
        <v>161</v>
      </c>
      <c r="C10" s="220" t="s">
        <v>24</v>
      </c>
      <c r="D10" s="62"/>
      <c r="E10" s="220" t="s">
        <v>32</v>
      </c>
      <c r="F10" s="223">
        <v>24198</v>
      </c>
      <c r="G10" s="223">
        <v>33266</v>
      </c>
      <c r="H10" s="223">
        <v>33266</v>
      </c>
      <c r="I10" s="220" t="s">
        <v>41</v>
      </c>
      <c r="J10" s="220" t="s">
        <v>41</v>
      </c>
      <c r="K10" s="223">
        <v>33997</v>
      </c>
      <c r="L10" s="223">
        <v>44379</v>
      </c>
      <c r="M10" s="143"/>
      <c r="N10" s="220" t="s">
        <v>43</v>
      </c>
      <c r="O10" s="224">
        <v>7</v>
      </c>
      <c r="P10" s="76">
        <v>83600</v>
      </c>
      <c r="Q10" s="223">
        <v>46023</v>
      </c>
      <c r="R10" s="226" t="s">
        <v>38</v>
      </c>
      <c r="S10" s="227" t="s">
        <v>443</v>
      </c>
      <c r="T10" s="129"/>
    </row>
    <row r="11" spans="1:20" ht="30" x14ac:dyDescent="0.25">
      <c r="A11" s="294">
        <v>4</v>
      </c>
      <c r="B11" s="222" t="s">
        <v>162</v>
      </c>
      <c r="C11" s="227" t="s">
        <v>306</v>
      </c>
      <c r="D11" s="62"/>
      <c r="E11" s="220" t="s">
        <v>32</v>
      </c>
      <c r="F11" s="223">
        <v>25151</v>
      </c>
      <c r="G11" s="223">
        <v>33273</v>
      </c>
      <c r="H11" s="223">
        <v>33273</v>
      </c>
      <c r="I11" s="220" t="s">
        <v>34</v>
      </c>
      <c r="J11" s="220" t="s">
        <v>34</v>
      </c>
      <c r="K11" s="223">
        <v>34004</v>
      </c>
      <c r="L11" s="223">
        <v>44379</v>
      </c>
      <c r="M11" s="143"/>
      <c r="N11" s="220" t="s">
        <v>43</v>
      </c>
      <c r="O11" s="224">
        <v>7</v>
      </c>
      <c r="P11" s="224">
        <v>81200</v>
      </c>
      <c r="Q11" s="229">
        <v>45839</v>
      </c>
      <c r="R11" s="226" t="s">
        <v>46</v>
      </c>
      <c r="S11" s="227" t="s">
        <v>444</v>
      </c>
      <c r="T11" s="129"/>
    </row>
    <row r="12" spans="1:20" ht="30" x14ac:dyDescent="0.25">
      <c r="A12" s="294">
        <v>5</v>
      </c>
      <c r="B12" s="222" t="s">
        <v>163</v>
      </c>
      <c r="C12" s="220" t="s">
        <v>24</v>
      </c>
      <c r="D12" s="62"/>
      <c r="E12" s="220" t="s">
        <v>32</v>
      </c>
      <c r="F12" s="223">
        <v>26290</v>
      </c>
      <c r="G12" s="223">
        <v>34026</v>
      </c>
      <c r="H12" s="223">
        <v>34026</v>
      </c>
      <c r="I12" s="220" t="s">
        <v>34</v>
      </c>
      <c r="J12" s="220" t="s">
        <v>34</v>
      </c>
      <c r="K12" s="223">
        <v>34756</v>
      </c>
      <c r="L12" s="223">
        <v>44379</v>
      </c>
      <c r="M12" s="143"/>
      <c r="N12" s="220" t="s">
        <v>43</v>
      </c>
      <c r="O12" s="224">
        <v>7</v>
      </c>
      <c r="P12" s="224">
        <v>81200</v>
      </c>
      <c r="Q12" s="229">
        <v>45839</v>
      </c>
      <c r="R12" s="226" t="s">
        <v>47</v>
      </c>
      <c r="S12" s="227" t="s">
        <v>445</v>
      </c>
      <c r="T12" s="129"/>
    </row>
    <row r="13" spans="1:20" ht="30" x14ac:dyDescent="0.25">
      <c r="A13" s="294">
        <v>6</v>
      </c>
      <c r="B13" s="222" t="s">
        <v>164</v>
      </c>
      <c r="C13" s="220" t="s">
        <v>25</v>
      </c>
      <c r="D13" s="62"/>
      <c r="E13" s="220" t="s">
        <v>32</v>
      </c>
      <c r="F13" s="223">
        <v>24472</v>
      </c>
      <c r="G13" s="223">
        <v>32601</v>
      </c>
      <c r="H13" s="223">
        <v>32601</v>
      </c>
      <c r="I13" s="220" t="s">
        <v>41</v>
      </c>
      <c r="J13" s="220" t="s">
        <v>41</v>
      </c>
      <c r="K13" s="223">
        <v>33695</v>
      </c>
      <c r="L13" s="223">
        <v>44379</v>
      </c>
      <c r="M13" s="143"/>
      <c r="N13" s="220" t="s">
        <v>43</v>
      </c>
      <c r="O13" s="224">
        <v>7</v>
      </c>
      <c r="P13" s="224">
        <v>81200</v>
      </c>
      <c r="Q13" s="229">
        <v>46023</v>
      </c>
      <c r="R13" s="226" t="s">
        <v>38</v>
      </c>
      <c r="S13" s="227" t="s">
        <v>446</v>
      </c>
      <c r="T13" s="129"/>
    </row>
    <row r="14" spans="1:20" ht="45" x14ac:dyDescent="0.25">
      <c r="A14" s="294">
        <v>7</v>
      </c>
      <c r="B14" s="222" t="s">
        <v>165</v>
      </c>
      <c r="C14" s="220" t="s">
        <v>25</v>
      </c>
      <c r="D14" s="62"/>
      <c r="E14" s="220" t="s">
        <v>32</v>
      </c>
      <c r="F14" s="223">
        <v>26910</v>
      </c>
      <c r="G14" s="223">
        <v>35509</v>
      </c>
      <c r="H14" s="223">
        <v>35509</v>
      </c>
      <c r="I14" s="220" t="s">
        <v>33</v>
      </c>
      <c r="J14" s="220" t="s">
        <v>33</v>
      </c>
      <c r="K14" s="223">
        <v>36343</v>
      </c>
      <c r="L14" s="223">
        <v>44379</v>
      </c>
      <c r="M14" s="143"/>
      <c r="N14" s="220" t="s">
        <v>43</v>
      </c>
      <c r="O14" s="224">
        <v>8</v>
      </c>
      <c r="P14" s="76">
        <v>83600</v>
      </c>
      <c r="Q14" s="229">
        <v>46023</v>
      </c>
      <c r="R14" s="226" t="s">
        <v>499</v>
      </c>
      <c r="S14" s="227" t="s">
        <v>447</v>
      </c>
      <c r="T14" s="129"/>
    </row>
    <row r="15" spans="1:20" ht="45" x14ac:dyDescent="0.25">
      <c r="A15" s="294">
        <v>8</v>
      </c>
      <c r="B15" s="222" t="s">
        <v>166</v>
      </c>
      <c r="C15" s="220" t="s">
        <v>25</v>
      </c>
      <c r="D15" s="62"/>
      <c r="E15" s="220" t="s">
        <v>32</v>
      </c>
      <c r="F15" s="223">
        <v>26724</v>
      </c>
      <c r="G15" s="223">
        <v>34414</v>
      </c>
      <c r="H15" s="223">
        <v>34414</v>
      </c>
      <c r="I15" s="220" t="s">
        <v>34</v>
      </c>
      <c r="J15" s="220" t="s">
        <v>34</v>
      </c>
      <c r="K15" s="223">
        <v>35145</v>
      </c>
      <c r="L15" s="223">
        <v>44379</v>
      </c>
      <c r="M15" s="143"/>
      <c r="N15" s="220" t="s">
        <v>43</v>
      </c>
      <c r="O15" s="224">
        <v>7</v>
      </c>
      <c r="P15" s="224">
        <v>78800</v>
      </c>
      <c r="Q15" s="223">
        <v>45839</v>
      </c>
      <c r="R15" s="226" t="s">
        <v>500</v>
      </c>
      <c r="S15" s="227" t="s">
        <v>448</v>
      </c>
      <c r="T15" s="129"/>
    </row>
    <row r="16" spans="1:20" s="129" customFormat="1" ht="48" customHeight="1" x14ac:dyDescent="0.25">
      <c r="A16" s="294">
        <v>9</v>
      </c>
      <c r="B16" s="222" t="s">
        <v>167</v>
      </c>
      <c r="C16" s="227" t="s">
        <v>25</v>
      </c>
      <c r="D16" s="62"/>
      <c r="E16" s="220" t="s">
        <v>11</v>
      </c>
      <c r="F16" s="223">
        <v>26481</v>
      </c>
      <c r="G16" s="223">
        <v>35803</v>
      </c>
      <c r="H16" s="223">
        <v>35803</v>
      </c>
      <c r="I16" s="220" t="s">
        <v>33</v>
      </c>
      <c r="J16" s="220" t="s">
        <v>33</v>
      </c>
      <c r="K16" s="223">
        <v>36651</v>
      </c>
      <c r="L16" s="223">
        <v>44197</v>
      </c>
      <c r="M16" s="143"/>
      <c r="N16" s="220" t="s">
        <v>43</v>
      </c>
      <c r="O16" s="224">
        <v>8</v>
      </c>
      <c r="P16" s="76">
        <v>81200</v>
      </c>
      <c r="Q16" s="223">
        <v>46023</v>
      </c>
      <c r="R16" s="226" t="s">
        <v>48</v>
      </c>
      <c r="S16" s="227" t="s">
        <v>449</v>
      </c>
    </row>
    <row r="17" spans="1:19" s="129" customFormat="1" ht="72" customHeight="1" x14ac:dyDescent="0.25">
      <c r="A17" s="294">
        <v>10</v>
      </c>
      <c r="B17" s="222" t="s">
        <v>169</v>
      </c>
      <c r="C17" s="227" t="s">
        <v>305</v>
      </c>
      <c r="D17" s="62"/>
      <c r="E17" s="220" t="s">
        <v>13</v>
      </c>
      <c r="F17" s="223">
        <v>26626</v>
      </c>
      <c r="G17" s="223">
        <v>35809</v>
      </c>
      <c r="H17" s="223">
        <v>35809</v>
      </c>
      <c r="I17" s="220" t="s">
        <v>33</v>
      </c>
      <c r="J17" s="220" t="s">
        <v>33</v>
      </c>
      <c r="K17" s="223">
        <v>36651</v>
      </c>
      <c r="L17" s="223">
        <v>45413</v>
      </c>
      <c r="M17" s="143"/>
      <c r="N17" s="220" t="s">
        <v>43</v>
      </c>
      <c r="O17" s="224">
        <v>8</v>
      </c>
      <c r="P17" s="76">
        <v>78800</v>
      </c>
      <c r="Q17" s="223">
        <v>46023</v>
      </c>
      <c r="R17" s="226" t="s">
        <v>502</v>
      </c>
      <c r="S17" s="228" t="s">
        <v>450</v>
      </c>
    </row>
    <row r="18" spans="1:19" s="129" customFormat="1" ht="72.75" customHeight="1" x14ac:dyDescent="0.25">
      <c r="A18" s="140">
        <v>11</v>
      </c>
      <c r="B18" s="222" t="s">
        <v>170</v>
      </c>
      <c r="C18" s="227" t="s">
        <v>303</v>
      </c>
      <c r="D18" s="62"/>
      <c r="E18" s="220" t="s">
        <v>32</v>
      </c>
      <c r="F18" s="223">
        <v>27186</v>
      </c>
      <c r="G18" s="223">
        <v>34078</v>
      </c>
      <c r="H18" s="223">
        <v>34078</v>
      </c>
      <c r="I18" s="220" t="s">
        <v>34</v>
      </c>
      <c r="J18" s="220" t="s">
        <v>34</v>
      </c>
      <c r="K18" s="223">
        <v>34808</v>
      </c>
      <c r="L18" s="223">
        <v>38106</v>
      </c>
      <c r="M18" s="143"/>
      <c r="N18" s="220" t="s">
        <v>43</v>
      </c>
      <c r="O18" s="224">
        <v>7</v>
      </c>
      <c r="P18" s="224">
        <v>74300</v>
      </c>
      <c r="Q18" s="223">
        <v>45839</v>
      </c>
      <c r="R18" s="226" t="s">
        <v>501</v>
      </c>
      <c r="S18" s="227" t="s">
        <v>451</v>
      </c>
    </row>
    <row r="19" spans="1:19" s="129" customFormat="1" x14ac:dyDescent="0.25"/>
    <row r="20" spans="1:19" s="129" customFormat="1" x14ac:dyDescent="0.25"/>
    <row r="21" spans="1:19" s="129" customFormat="1" x14ac:dyDescent="0.25"/>
    <row r="22" spans="1:19" s="129" customFormat="1" x14ac:dyDescent="0.25"/>
    <row r="23" spans="1:19" s="129" customFormat="1" x14ac:dyDescent="0.25">
      <c r="Q23" s="332"/>
      <c r="R23" s="332"/>
      <c r="S23" s="332"/>
    </row>
    <row r="24" spans="1:19" s="129" customFormat="1" x14ac:dyDescent="0.25"/>
    <row r="25" spans="1:19" s="129" customFormat="1" x14ac:dyDescent="0.25">
      <c r="Q25" s="347"/>
      <c r="R25" s="347"/>
      <c r="S25" s="347"/>
    </row>
    <row r="26" spans="1:19" x14ac:dyDescent="0.25">
      <c r="A26" s="60"/>
      <c r="Q26" s="347"/>
      <c r="R26" s="347"/>
      <c r="S26" s="347"/>
    </row>
  </sheetData>
  <mergeCells count="23">
    <mergeCell ref="Q25:S26"/>
    <mergeCell ref="Q23:S23"/>
    <mergeCell ref="C7:E7"/>
    <mergeCell ref="H4:H5"/>
    <mergeCell ref="I4:I5"/>
    <mergeCell ref="J4:J5"/>
    <mergeCell ref="K4:K5"/>
    <mergeCell ref="S4:S5"/>
    <mergeCell ref="N4:N5"/>
    <mergeCell ref="O4:Q4"/>
    <mergeCell ref="R4:R5"/>
    <mergeCell ref="C2:E2"/>
    <mergeCell ref="J2:K2"/>
    <mergeCell ref="L2:M2"/>
    <mergeCell ref="A4:A5"/>
    <mergeCell ref="B4:B5"/>
    <mergeCell ref="C4:C5"/>
    <mergeCell ref="D4:D5"/>
    <mergeCell ref="E4:E5"/>
    <mergeCell ref="F4:F5"/>
    <mergeCell ref="G4:G5"/>
    <mergeCell ref="L4:L5"/>
    <mergeCell ref="M4:M5"/>
  </mergeCells>
  <pageMargins left="0.66929133858267698" right="0.43307086614173201" top="0.511811023622047" bottom="0.74803149606299202" header="0.31496062992126" footer="0.31496062992126"/>
  <pageSetup paperSize="5" scale="85" firstPageNumber="12" orientation="landscape" useFirstPageNumber="1" r:id="rId1"/>
  <headerFooter>
    <oddFooter>&amp;R&amp;"-,Bold" Page 16 of 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
  <sheetViews>
    <sheetView view="pageLayout" topLeftCell="A8" workbookViewId="0">
      <selection activeCell="S8" sqref="S8"/>
    </sheetView>
  </sheetViews>
  <sheetFormatPr defaultColWidth="9.140625" defaultRowHeight="15" x14ac:dyDescent="0.25"/>
  <cols>
    <col min="1" max="1" width="5.85546875" customWidth="1"/>
    <col min="2" max="2" width="15" customWidth="1"/>
    <col min="3" max="3" width="10.28515625" customWidth="1"/>
    <col min="4" max="4" width="6.42578125" customWidth="1"/>
    <col min="5" max="5" width="8.42578125" customWidth="1"/>
    <col min="6" max="6" width="11.28515625" style="1" customWidth="1"/>
    <col min="7" max="8" width="11.5703125" style="1" customWidth="1"/>
    <col min="9" max="9" width="11.42578125" customWidth="1"/>
    <col min="10" max="10" width="11.140625" customWidth="1"/>
    <col min="11" max="11" width="11.28515625" style="1" customWidth="1"/>
    <col min="12" max="12" width="11.7109375" style="1" customWidth="1"/>
    <col min="13" max="13" width="8.5703125" style="1" customWidth="1"/>
    <col min="14" max="14" width="9.28515625" customWidth="1"/>
    <col min="15" max="15" width="5.28515625" customWidth="1"/>
    <col min="16" max="16" width="10" customWidth="1"/>
    <col min="17" max="17" width="11.7109375" style="1" customWidth="1"/>
    <col min="18" max="18" width="10.7109375" customWidth="1"/>
    <col min="19" max="19" width="10.85546875" customWidth="1"/>
    <col min="20" max="21" width="70.28515625" customWidth="1"/>
  </cols>
  <sheetData>
    <row r="1" spans="1:19" x14ac:dyDescent="0.25">
      <c r="L1" s="8" t="s">
        <v>31</v>
      </c>
    </row>
    <row r="2" spans="1:19" x14ac:dyDescent="0.25">
      <c r="B2" s="3" t="s">
        <v>26</v>
      </c>
      <c r="C2" s="362" t="s">
        <v>58</v>
      </c>
      <c r="D2" s="362"/>
      <c r="E2" s="362"/>
      <c r="G2" s="1" t="s">
        <v>27</v>
      </c>
      <c r="H2" s="31" t="s">
        <v>80</v>
      </c>
      <c r="J2" s="347" t="s">
        <v>28</v>
      </c>
      <c r="K2" s="347"/>
      <c r="L2" s="363" t="s">
        <v>79</v>
      </c>
      <c r="M2" s="363"/>
    </row>
    <row r="4" spans="1:19" s="240" customFormat="1" ht="35.25" customHeight="1" x14ac:dyDescent="0.25">
      <c r="A4" s="361" t="s">
        <v>29</v>
      </c>
      <c r="B4" s="361" t="s">
        <v>0</v>
      </c>
      <c r="C4" s="364" t="s">
        <v>22</v>
      </c>
      <c r="D4" s="364" t="s">
        <v>23</v>
      </c>
      <c r="E4" s="361" t="s">
        <v>5</v>
      </c>
      <c r="F4" s="361" t="s">
        <v>6</v>
      </c>
      <c r="G4" s="361" t="s">
        <v>7</v>
      </c>
      <c r="H4" s="361" t="s">
        <v>8</v>
      </c>
      <c r="I4" s="361" t="s">
        <v>16</v>
      </c>
      <c r="J4" s="361" t="s">
        <v>1</v>
      </c>
      <c r="K4" s="361" t="s">
        <v>9</v>
      </c>
      <c r="L4" s="361" t="s">
        <v>2</v>
      </c>
      <c r="M4" s="361" t="s">
        <v>20</v>
      </c>
      <c r="N4" s="361" t="s">
        <v>10</v>
      </c>
      <c r="O4" s="361" t="s">
        <v>18</v>
      </c>
      <c r="P4" s="361"/>
      <c r="Q4" s="361"/>
      <c r="R4" s="361" t="s">
        <v>4</v>
      </c>
      <c r="S4" s="361" t="s">
        <v>107</v>
      </c>
    </row>
    <row r="5" spans="1:19" s="240" customFormat="1" ht="21" customHeight="1" x14ac:dyDescent="0.25">
      <c r="A5" s="361"/>
      <c r="B5" s="361"/>
      <c r="C5" s="364"/>
      <c r="D5" s="364"/>
      <c r="E5" s="361"/>
      <c r="F5" s="361"/>
      <c r="G5" s="361"/>
      <c r="H5" s="361"/>
      <c r="I5" s="361"/>
      <c r="J5" s="361"/>
      <c r="K5" s="361"/>
      <c r="L5" s="361"/>
      <c r="M5" s="361"/>
      <c r="N5" s="361"/>
      <c r="O5" s="239" t="s">
        <v>17</v>
      </c>
      <c r="P5" s="239" t="s">
        <v>18</v>
      </c>
      <c r="Q5" s="239" t="s">
        <v>19</v>
      </c>
      <c r="R5" s="361"/>
      <c r="S5" s="361"/>
    </row>
    <row r="6" spans="1:19" s="2" customFormat="1" ht="15.75" x14ac:dyDescent="0.25">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48">
        <v>19</v>
      </c>
    </row>
    <row r="7" spans="1:19" s="22" customFormat="1" ht="12.75" x14ac:dyDescent="0.2">
      <c r="A7" s="17"/>
      <c r="B7" s="21"/>
      <c r="C7" s="365" t="s">
        <v>15</v>
      </c>
      <c r="D7" s="365"/>
      <c r="E7" s="365"/>
      <c r="F7" s="17" t="s">
        <v>3</v>
      </c>
      <c r="G7" s="17" t="s">
        <v>3</v>
      </c>
      <c r="H7" s="17" t="s">
        <v>3</v>
      </c>
      <c r="I7" s="17"/>
      <c r="J7" s="17"/>
      <c r="K7" s="17" t="s">
        <v>3</v>
      </c>
      <c r="L7" s="17" t="s">
        <v>3</v>
      </c>
      <c r="M7" s="17" t="s">
        <v>3</v>
      </c>
      <c r="N7" s="17" t="s">
        <v>15</v>
      </c>
      <c r="O7" s="17"/>
      <c r="P7" s="17"/>
      <c r="Q7" s="17" t="s">
        <v>3</v>
      </c>
      <c r="R7" s="17"/>
      <c r="S7" s="10"/>
    </row>
    <row r="8" spans="1:19" s="292" customFormat="1" ht="84.75" customHeight="1" x14ac:dyDescent="0.25">
      <c r="A8" s="140">
        <v>1</v>
      </c>
      <c r="B8" s="287" t="s">
        <v>168</v>
      </c>
      <c r="C8" s="287" t="s">
        <v>24</v>
      </c>
      <c r="D8" s="140"/>
      <c r="E8" s="287" t="s">
        <v>32</v>
      </c>
      <c r="F8" s="288">
        <v>25208</v>
      </c>
      <c r="G8" s="288">
        <v>34016</v>
      </c>
      <c r="H8" s="288">
        <v>34016</v>
      </c>
      <c r="I8" s="289" t="s">
        <v>56</v>
      </c>
      <c r="J8" s="289" t="s">
        <v>56</v>
      </c>
      <c r="K8" s="288">
        <v>34746</v>
      </c>
      <c r="L8" s="288">
        <v>37148</v>
      </c>
      <c r="M8" s="290"/>
      <c r="N8" s="140"/>
      <c r="O8" s="287">
        <v>8</v>
      </c>
      <c r="P8" s="287">
        <v>86100</v>
      </c>
      <c r="Q8" s="288">
        <v>46023</v>
      </c>
      <c r="R8" s="291" t="s">
        <v>57</v>
      </c>
      <c r="S8" s="140" t="s">
        <v>452</v>
      </c>
    </row>
  </sheetData>
  <mergeCells count="21">
    <mergeCell ref="C7:E7"/>
    <mergeCell ref="H4:H5"/>
    <mergeCell ref="I4:I5"/>
    <mergeCell ref="J4:J5"/>
    <mergeCell ref="K4:K5"/>
    <mergeCell ref="S4:S5"/>
    <mergeCell ref="C2:E2"/>
    <mergeCell ref="J2:K2"/>
    <mergeCell ref="L2:M2"/>
    <mergeCell ref="A4:A5"/>
    <mergeCell ref="B4:B5"/>
    <mergeCell ref="C4:C5"/>
    <mergeCell ref="D4:D5"/>
    <mergeCell ref="E4:E5"/>
    <mergeCell ref="F4:F5"/>
    <mergeCell ref="G4:G5"/>
    <mergeCell ref="N4:N5"/>
    <mergeCell ref="O4:Q4"/>
    <mergeCell ref="R4:R5"/>
    <mergeCell ref="L4:L5"/>
    <mergeCell ref="M4:M5"/>
  </mergeCells>
  <pageMargins left="0.66929133858267698" right="0.43307086614173201" top="0.511811023622047" bottom="0.74803149606299202" header="0.31496062992126" footer="0.31496062992126"/>
  <pageSetup paperSize="5" scale="85" firstPageNumber="14" orientation="landscape" useFirstPageNumber="1" r:id="rId1"/>
  <headerFooter>
    <oddFooter>&amp;R&amp;"-,Bold"Page 17 of 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SS_MIP</vt:lpstr>
      <vt:lpstr>DD</vt:lpstr>
      <vt:lpstr>Sr_AO</vt:lpstr>
      <vt:lpstr>Sr_AOC</vt:lpstr>
      <vt:lpstr>AAO</vt:lpstr>
      <vt:lpstr>AAO_C</vt:lpstr>
      <vt:lpstr>Supr</vt:lpstr>
      <vt:lpstr>Asstt_supr</vt:lpstr>
      <vt:lpstr>PA</vt:lpstr>
      <vt:lpstr>Sr_Ar</vt:lpstr>
      <vt:lpstr>Ar</vt:lpstr>
      <vt:lpstr>JHT</vt:lpstr>
      <vt:lpstr>Clerk</vt:lpstr>
      <vt:lpstr>MTS</vt:lpstr>
      <vt:lpstr>Sheet1</vt:lpstr>
      <vt:lpstr>AAO!Print_Titles</vt:lpstr>
      <vt:lpstr>Ar!Print_Titles</vt:lpstr>
      <vt:lpstr>Asstt_supr!Print_Titles</vt:lpstr>
      <vt:lpstr>Sr_AO!Print_Titles</vt:lpstr>
      <vt:lpstr>Sr_Ar!Print_Titles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ACN</dc:creator>
  <cp:lastModifiedBy>Central Audit F&amp;C Br. Kolkata ID 10</cp:lastModifiedBy>
  <cp:lastPrinted>2025-05-07T05:41:11Z</cp:lastPrinted>
  <dcterms:created xsi:type="dcterms:W3CDTF">2019-02-26T06:37:33Z</dcterms:created>
  <dcterms:modified xsi:type="dcterms:W3CDTF">2025-05-08T06:26:52Z</dcterms:modified>
</cp:coreProperties>
</file>